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se.troncoso\Desktop\"/>
    </mc:Choice>
  </mc:AlternateContent>
  <xr:revisionPtr revIDLastSave="0" documentId="13_ncr:1_{84C46A22-0755-4E73-9D0E-949CAC6DE084}" xr6:coauthVersionLast="47" xr6:coauthVersionMax="47" xr10:uidLastSave="{00000000-0000-0000-0000-000000000000}"/>
  <bookViews>
    <workbookView xWindow="-120" yWindow="-120" windowWidth="20730" windowHeight="11040" xr2:uid="{85A103EA-7991-45CC-A739-29719375A277}"/>
  </bookViews>
  <sheets>
    <sheet name="Reporte NT" sheetId="1" r:id="rId1"/>
  </sheets>
  <externalReferences>
    <externalReference r:id="rId2"/>
  </externalReferences>
  <definedNames>
    <definedName name="_xlnm._FilterDatabase" localSheetId="0" hidden="1">'Reporte NT'!$B$2:$N$38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8" i="1" l="1"/>
  <c r="H38" i="1"/>
  <c r="G38" i="1"/>
  <c r="F38" i="1"/>
  <c r="E38" i="1"/>
  <c r="I37" i="1"/>
  <c r="H37" i="1"/>
  <c r="G37" i="1"/>
  <c r="F37" i="1"/>
  <c r="E37" i="1"/>
  <c r="N36" i="1"/>
  <c r="M36" i="1"/>
  <c r="L36" i="1"/>
  <c r="K36" i="1"/>
  <c r="J36" i="1"/>
  <c r="I36" i="1"/>
  <c r="H36" i="1"/>
  <c r="G36" i="1"/>
  <c r="F36" i="1"/>
  <c r="E36" i="1"/>
  <c r="I35" i="1"/>
  <c r="H35" i="1"/>
  <c r="G35" i="1"/>
  <c r="F35" i="1"/>
  <c r="E35" i="1"/>
  <c r="I34" i="1"/>
  <c r="H34" i="1"/>
  <c r="G34" i="1"/>
  <c r="F34" i="1"/>
  <c r="E34" i="1"/>
  <c r="N33" i="1"/>
  <c r="M33" i="1"/>
  <c r="L33" i="1"/>
  <c r="K33" i="1"/>
  <c r="J33" i="1"/>
  <c r="I33" i="1"/>
  <c r="H33" i="1"/>
  <c r="G33" i="1"/>
  <c r="F33" i="1"/>
  <c r="E33" i="1"/>
  <c r="I32" i="1"/>
  <c r="H32" i="1"/>
  <c r="G32" i="1"/>
  <c r="F32" i="1"/>
  <c r="E32" i="1"/>
  <c r="I31" i="1"/>
  <c r="H31" i="1"/>
  <c r="G31" i="1"/>
  <c r="F31" i="1"/>
  <c r="E31" i="1"/>
  <c r="N30" i="1"/>
  <c r="M30" i="1"/>
  <c r="L30" i="1"/>
  <c r="K30" i="1"/>
  <c r="J30" i="1"/>
  <c r="I30" i="1"/>
  <c r="H30" i="1"/>
  <c r="G30" i="1"/>
  <c r="F30" i="1"/>
  <c r="E30" i="1"/>
  <c r="I29" i="1"/>
  <c r="H29" i="1"/>
  <c r="G29" i="1"/>
  <c r="F29" i="1"/>
  <c r="E29" i="1"/>
  <c r="I28" i="1"/>
  <c r="H28" i="1"/>
  <c r="G28" i="1"/>
  <c r="F28" i="1"/>
  <c r="E28" i="1"/>
  <c r="N27" i="1"/>
  <c r="M27" i="1"/>
  <c r="L27" i="1"/>
  <c r="K27" i="1"/>
  <c r="J27" i="1"/>
  <c r="I27" i="1"/>
  <c r="H27" i="1"/>
  <c r="G27" i="1"/>
  <c r="F27" i="1"/>
  <c r="E27" i="1"/>
  <c r="I26" i="1"/>
  <c r="H26" i="1"/>
  <c r="G26" i="1"/>
  <c r="F26" i="1"/>
  <c r="E26" i="1"/>
  <c r="I25" i="1"/>
  <c r="H25" i="1"/>
  <c r="G25" i="1"/>
  <c r="F25" i="1"/>
  <c r="E25" i="1"/>
  <c r="N24" i="1"/>
  <c r="M24" i="1"/>
  <c r="L24" i="1"/>
  <c r="K24" i="1"/>
  <c r="J24" i="1"/>
  <c r="I24" i="1"/>
  <c r="H24" i="1"/>
  <c r="G24" i="1"/>
  <c r="F24" i="1"/>
  <c r="E24" i="1"/>
  <c r="I23" i="1"/>
  <c r="H23" i="1"/>
  <c r="G23" i="1"/>
  <c r="F23" i="1"/>
  <c r="E23" i="1"/>
  <c r="I22" i="1"/>
  <c r="H22" i="1"/>
  <c r="G22" i="1"/>
  <c r="F22" i="1"/>
  <c r="E22" i="1"/>
  <c r="N21" i="1"/>
  <c r="M21" i="1"/>
  <c r="L21" i="1"/>
  <c r="K21" i="1"/>
  <c r="J21" i="1"/>
  <c r="I21" i="1"/>
  <c r="H21" i="1"/>
  <c r="G21" i="1"/>
  <c r="F21" i="1"/>
  <c r="E21" i="1"/>
  <c r="I20" i="1"/>
  <c r="H20" i="1"/>
  <c r="G20" i="1"/>
  <c r="F20" i="1"/>
  <c r="E20" i="1"/>
  <c r="I19" i="1"/>
  <c r="H19" i="1"/>
  <c r="G19" i="1"/>
  <c r="F19" i="1"/>
  <c r="E19" i="1"/>
  <c r="N18" i="1"/>
  <c r="M18" i="1"/>
  <c r="L18" i="1"/>
  <c r="K18" i="1"/>
  <c r="J18" i="1"/>
  <c r="I18" i="1"/>
  <c r="H18" i="1"/>
  <c r="G18" i="1"/>
  <c r="F18" i="1"/>
  <c r="E18" i="1"/>
  <c r="I17" i="1"/>
  <c r="H17" i="1"/>
  <c r="G17" i="1"/>
  <c r="F17" i="1"/>
  <c r="E17" i="1"/>
  <c r="I16" i="1"/>
  <c r="H16" i="1"/>
  <c r="G16" i="1"/>
  <c r="F16" i="1"/>
  <c r="E16" i="1"/>
  <c r="N15" i="1"/>
  <c r="M15" i="1"/>
  <c r="L15" i="1"/>
  <c r="K15" i="1"/>
  <c r="J15" i="1"/>
  <c r="I15" i="1"/>
  <c r="H15" i="1"/>
  <c r="G15" i="1"/>
  <c r="F15" i="1"/>
  <c r="E15" i="1"/>
  <c r="I14" i="1"/>
  <c r="H14" i="1"/>
  <c r="G14" i="1"/>
  <c r="F14" i="1"/>
  <c r="E14" i="1"/>
  <c r="I13" i="1"/>
  <c r="H13" i="1"/>
  <c r="G13" i="1"/>
  <c r="F13" i="1"/>
  <c r="E13" i="1"/>
  <c r="N12" i="1"/>
  <c r="M12" i="1"/>
  <c r="L12" i="1"/>
  <c r="K12" i="1"/>
  <c r="J12" i="1"/>
  <c r="I12" i="1"/>
  <c r="H12" i="1"/>
  <c r="G12" i="1"/>
  <c r="F12" i="1"/>
  <c r="E12" i="1"/>
  <c r="I11" i="1"/>
  <c r="H11" i="1"/>
  <c r="G11" i="1"/>
  <c r="F11" i="1"/>
  <c r="E11" i="1"/>
  <c r="I10" i="1"/>
  <c r="H10" i="1"/>
  <c r="G10" i="1"/>
  <c r="F10" i="1"/>
  <c r="E10" i="1"/>
  <c r="N9" i="1"/>
  <c r="M9" i="1"/>
  <c r="L9" i="1"/>
  <c r="K9" i="1"/>
  <c r="J9" i="1"/>
  <c r="I9" i="1"/>
  <c r="H9" i="1"/>
  <c r="G9" i="1"/>
  <c r="F9" i="1"/>
  <c r="E9" i="1"/>
  <c r="I8" i="1"/>
  <c r="H8" i="1"/>
  <c r="G8" i="1"/>
  <c r="F8" i="1"/>
  <c r="E8" i="1"/>
  <c r="I7" i="1"/>
  <c r="H7" i="1"/>
  <c r="G7" i="1"/>
  <c r="F7" i="1"/>
  <c r="E7" i="1"/>
  <c r="N6" i="1"/>
  <c r="M6" i="1"/>
  <c r="L6" i="1"/>
  <c r="K6" i="1"/>
  <c r="J6" i="1"/>
  <c r="I6" i="1"/>
  <c r="H6" i="1"/>
  <c r="G6" i="1"/>
  <c r="F6" i="1"/>
  <c r="E6" i="1"/>
  <c r="I5" i="1"/>
  <c r="H5" i="1"/>
  <c r="G5" i="1"/>
  <c r="F5" i="1"/>
  <c r="E5" i="1"/>
  <c r="I4" i="1"/>
  <c r="H4" i="1"/>
  <c r="G4" i="1"/>
  <c r="F4" i="1"/>
  <c r="E4" i="1"/>
  <c r="N3" i="1"/>
  <c r="M3" i="1"/>
  <c r="L3" i="1"/>
  <c r="K3" i="1"/>
  <c r="J3" i="1"/>
  <c r="I3" i="1"/>
  <c r="H3" i="1"/>
  <c r="G3" i="1"/>
  <c r="F3" i="1"/>
  <c r="E3" i="1"/>
</calcChain>
</file>

<file path=xl/sharedStrings.xml><?xml version="1.0" encoding="utf-8"?>
<sst xmlns="http://schemas.openxmlformats.org/spreadsheetml/2006/main" count="85" uniqueCount="17">
  <si>
    <t>Nombre Empresa</t>
  </si>
  <si>
    <t>Periodo</t>
  </si>
  <si>
    <t>Tipo de requerimiento</t>
  </si>
  <si>
    <r>
      <t>Eficiencia del
Servicio
Comercial
(</t>
    </r>
    <r>
      <rPr>
        <b/>
        <i/>
        <sz val="11"/>
        <color theme="1"/>
        <rFont val="Arial"/>
        <family val="2"/>
      </rPr>
      <t>Eficiencia</t>
    </r>
    <r>
      <rPr>
        <b/>
        <sz val="11"/>
        <color theme="1"/>
        <rFont val="Arial"/>
        <family val="2"/>
      </rPr>
      <t>)</t>
    </r>
  </si>
  <si>
    <r>
      <t>Eficacia del
Servicio
Comercial
(</t>
    </r>
    <r>
      <rPr>
        <b/>
        <i/>
        <sz val="11"/>
        <color theme="1"/>
        <rFont val="Arial"/>
        <family val="2"/>
      </rPr>
      <t>Eficacia</t>
    </r>
    <r>
      <rPr>
        <b/>
        <sz val="11"/>
        <color theme="1"/>
        <rFont val="Arial"/>
        <family val="2"/>
      </rPr>
      <t>)</t>
    </r>
  </si>
  <si>
    <r>
      <t>Oportunidad
del Servicio
Comercial
(</t>
    </r>
    <r>
      <rPr>
        <b/>
        <i/>
        <sz val="11"/>
        <color theme="1"/>
        <rFont val="Arial"/>
        <family val="2"/>
      </rPr>
      <t>OP</t>
    </r>
    <r>
      <rPr>
        <b/>
        <sz val="11"/>
        <color theme="1"/>
        <rFont val="Arial"/>
        <family val="2"/>
      </rPr>
      <t>)</t>
    </r>
  </si>
  <si>
    <r>
      <t>Tiempo Medio
de Resolución
de Reclamos,
Consultas y
Solicitudes
(</t>
    </r>
    <r>
      <rPr>
        <b/>
        <i/>
        <sz val="11"/>
        <color theme="1"/>
        <rFont val="Arial"/>
        <family val="2"/>
      </rPr>
      <t>TRR</t>
    </r>
    <r>
      <rPr>
        <b/>
        <sz val="11"/>
        <color theme="1"/>
        <rFont val="Arial"/>
        <family val="2"/>
      </rPr>
      <t>)</t>
    </r>
  </si>
  <si>
    <r>
      <t>Indicador del
Nivel de
Reclamos,
Consultas y
Solicitudes
(</t>
    </r>
    <r>
      <rPr>
        <b/>
        <i/>
        <sz val="11"/>
        <color theme="1"/>
        <rFont val="Arial"/>
        <family val="2"/>
      </rPr>
      <t>INR</t>
    </r>
    <r>
      <rPr>
        <b/>
        <sz val="11"/>
        <color theme="1"/>
        <rFont val="Arial"/>
        <family val="2"/>
      </rPr>
      <t>)</t>
    </r>
  </si>
  <si>
    <r>
      <t>Indicador de
Facturas
Emitidas
(</t>
    </r>
    <r>
      <rPr>
        <b/>
        <i/>
        <sz val="11"/>
        <color theme="1"/>
        <rFont val="Arial"/>
        <family val="2"/>
      </rPr>
      <t>IFE</t>
    </r>
    <r>
      <rPr>
        <b/>
        <sz val="11"/>
        <color theme="1"/>
        <rFont val="Arial"/>
        <family val="2"/>
      </rPr>
      <t>)</t>
    </r>
  </si>
  <si>
    <r>
      <t>Indicador de
Facturas
Emitidas con
Consumos
Estimados
(</t>
    </r>
    <r>
      <rPr>
        <b/>
        <i/>
        <sz val="11"/>
        <color theme="1"/>
        <rFont val="Arial"/>
        <family val="2"/>
      </rPr>
      <t>IFFEs</t>
    </r>
    <r>
      <rPr>
        <b/>
        <sz val="11"/>
        <color theme="1"/>
        <rFont val="Arial"/>
        <family val="2"/>
      </rPr>
      <t>)</t>
    </r>
  </si>
  <si>
    <r>
      <t>Errores en
Emisión de
Facturas por
Errores de
Lectura
(</t>
    </r>
    <r>
      <rPr>
        <b/>
        <i/>
        <sz val="11"/>
        <color theme="1"/>
        <rFont val="Arial"/>
        <family val="2"/>
      </rPr>
      <t>EFErL</t>
    </r>
    <r>
      <rPr>
        <b/>
        <sz val="11"/>
        <color theme="1"/>
        <rFont val="Arial"/>
        <family val="2"/>
      </rPr>
      <t>)</t>
    </r>
  </si>
  <si>
    <r>
      <t>Errores en
Emisión de
Facturas por
Errores
Distintos al de
Lectura
(</t>
    </r>
    <r>
      <rPr>
        <b/>
        <i/>
        <sz val="11"/>
        <color theme="1"/>
        <rFont val="Arial"/>
        <family val="2"/>
      </rPr>
      <t>EF</t>
    </r>
    <r>
      <rPr>
        <b/>
        <sz val="11"/>
        <color theme="1"/>
        <rFont val="Arial"/>
        <family val="2"/>
      </rPr>
      <t>)</t>
    </r>
  </si>
  <si>
    <r>
      <t>Pagos Mal
Imputados
(</t>
    </r>
    <r>
      <rPr>
        <b/>
        <i/>
        <sz val="11"/>
        <color theme="1"/>
        <rFont val="Arial"/>
        <family val="2"/>
      </rPr>
      <t>PMI</t>
    </r>
    <r>
      <rPr>
        <b/>
        <sz val="11"/>
        <color theme="1"/>
        <rFont val="Arial"/>
        <family val="2"/>
      </rPr>
      <t>)</t>
    </r>
  </si>
  <si>
    <t>CEC</t>
  </si>
  <si>
    <t>reclamo</t>
  </si>
  <si>
    <t>consulta</t>
  </si>
  <si>
    <t>solicitudes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</si>
</sst>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i/>
      <sz val="11"/>
      <color theme="1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4" xfId="0" applyBorder="1" applyAlignment="1">
      <alignment horizontal="center"/>
    </xf>
    <xf numFmtId="0" fontId="1" fillId="0" borderId="4" xfId="0" applyFont="1" applyBorder="1" applyAlignment="1">
      <alignment wrapText="1"/>
    </xf>
    <xf numFmtId="0" fontId="3" fillId="0" borderId="4" xfId="0" applyFont="1" applyFill="1" applyBorder="1"/>
    <xf numFmtId="17" fontId="3" fillId="0" borderId="4" xfId="0" applyNumberFormat="1" applyFont="1" applyFill="1" applyBorder="1"/>
    <xf numFmtId="164" fontId="3" fillId="0" borderId="4" xfId="0" applyNumberFormat="1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>
      <alignment horizontal="center" vertical="center"/>
    </xf>
    <xf numFmtId="0" fontId="3" fillId="0" borderId="3" xfId="0" applyFont="1" applyFill="1" applyBorder="1"/>
    <xf numFmtId="164" fontId="3" fillId="0" borderId="3" xfId="0" applyNumberFormat="1" applyFont="1" applyFill="1" applyBorder="1" applyAlignment="1">
      <alignment horizontal="center" vertical="center"/>
    </xf>
    <xf numFmtId="164" fontId="3" fillId="0" borderId="3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164" fontId="3" fillId="0" borderId="2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-11/Desde%20Octubre%202020%20seg&#250;n%20OC%206621/Calculos/02%20-%20Indiadores%20NTCS%20Art&#237;culo%205-11,%20CEC%20octubre%202020%20(Calculo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Reporte NT"/>
    </sheetNames>
    <sheetDataSet>
      <sheetData sheetId="0">
        <row r="40">
          <cell r="H40">
            <v>101.09890109890109</v>
          </cell>
          <cell r="K40">
            <v>100</v>
          </cell>
          <cell r="N40">
            <v>100.10030090270811</v>
          </cell>
        </row>
        <row r="41">
          <cell r="H41">
            <v>103.26086956521738</v>
          </cell>
          <cell r="K41">
            <v>100</v>
          </cell>
          <cell r="N41">
            <v>99.886621315192741</v>
          </cell>
        </row>
        <row r="42">
          <cell r="H42">
            <v>103.37078651685394</v>
          </cell>
          <cell r="K42">
            <v>100</v>
          </cell>
          <cell r="N42">
            <v>99.006211180124225</v>
          </cell>
        </row>
        <row r="43">
          <cell r="H43">
            <v>104.70588235294119</v>
          </cell>
          <cell r="K43">
            <v>100</v>
          </cell>
          <cell r="N43">
            <v>99.335106382978722</v>
          </cell>
        </row>
        <row r="44">
          <cell r="H44">
            <v>102.46913580246914</v>
          </cell>
          <cell r="K44">
            <v>100</v>
          </cell>
          <cell r="N44">
            <v>99.854227405247812</v>
          </cell>
        </row>
        <row r="45">
          <cell r="H45">
            <v>107.89473684210526</v>
          </cell>
          <cell r="K45">
            <v>100</v>
          </cell>
          <cell r="N45">
            <v>100.4746835443038</v>
          </cell>
        </row>
        <row r="46">
          <cell r="H46">
            <v>137.03703703703704</v>
          </cell>
          <cell r="K46">
            <v>100</v>
          </cell>
          <cell r="N46">
            <v>101.20274914089347</v>
          </cell>
        </row>
        <row r="47">
          <cell r="H47">
            <v>137.83783783783784</v>
          </cell>
          <cell r="K47">
            <v>100</v>
          </cell>
          <cell r="N47">
            <v>100.93109869646182</v>
          </cell>
        </row>
        <row r="48">
          <cell r="H48">
            <v>120</v>
          </cell>
          <cell r="K48">
            <v>100</v>
          </cell>
          <cell r="N48">
            <v>102.11864406779661</v>
          </cell>
        </row>
        <row r="49">
          <cell r="H49">
            <v>96.666666666666671</v>
          </cell>
          <cell r="K49">
            <v>100</v>
          </cell>
          <cell r="N49">
            <v>101.840490797546</v>
          </cell>
        </row>
        <row r="50">
          <cell r="H50">
            <v>100</v>
          </cell>
          <cell r="K50">
            <v>100</v>
          </cell>
          <cell r="N50">
            <v>99.425287356321832</v>
          </cell>
        </row>
        <row r="51">
          <cell r="H51">
            <v>107.69230769230769</v>
          </cell>
          <cell r="K51">
            <v>100</v>
          </cell>
          <cell r="N51">
            <v>101.50093808630393</v>
          </cell>
        </row>
        <row r="92">
          <cell r="D92">
            <v>100</v>
          </cell>
          <cell r="F92">
            <v>100</v>
          </cell>
          <cell r="H92">
            <v>100</v>
          </cell>
          <cell r="J92">
            <v>100</v>
          </cell>
          <cell r="L92">
            <v>100</v>
          </cell>
          <cell r="N92">
            <v>100</v>
          </cell>
        </row>
        <row r="93">
          <cell r="D93">
            <v>100</v>
          </cell>
          <cell r="F93">
            <v>100</v>
          </cell>
          <cell r="H93">
            <v>100</v>
          </cell>
          <cell r="J93">
            <v>100</v>
          </cell>
          <cell r="L93">
            <v>100</v>
          </cell>
          <cell r="N93">
            <v>100</v>
          </cell>
        </row>
        <row r="94">
          <cell r="D94">
            <v>100</v>
          </cell>
          <cell r="F94">
            <v>100</v>
          </cell>
          <cell r="H94">
            <v>100</v>
          </cell>
          <cell r="J94">
            <v>100</v>
          </cell>
          <cell r="L94">
            <v>100</v>
          </cell>
          <cell r="N94">
            <v>100</v>
          </cell>
        </row>
        <row r="95">
          <cell r="D95">
            <v>100</v>
          </cell>
          <cell r="F95">
            <v>100</v>
          </cell>
          <cell r="H95">
            <v>100</v>
          </cell>
          <cell r="J95">
            <v>100</v>
          </cell>
          <cell r="L95">
            <v>100</v>
          </cell>
          <cell r="N95">
            <v>100</v>
          </cell>
        </row>
        <row r="96">
          <cell r="D96">
            <v>100</v>
          </cell>
          <cell r="F96">
            <v>100</v>
          </cell>
          <cell r="H96">
            <v>100</v>
          </cell>
          <cell r="J96">
            <v>100</v>
          </cell>
          <cell r="L96">
            <v>100</v>
          </cell>
          <cell r="N96">
            <v>100</v>
          </cell>
        </row>
        <row r="97">
          <cell r="D97">
            <v>100</v>
          </cell>
          <cell r="F97">
            <v>100</v>
          </cell>
          <cell r="H97">
            <v>100</v>
          </cell>
          <cell r="J97">
            <v>100</v>
          </cell>
          <cell r="L97">
            <v>100</v>
          </cell>
          <cell r="N97">
            <v>100</v>
          </cell>
        </row>
        <row r="98">
          <cell r="D98">
            <v>98.648648648648646</v>
          </cell>
          <cell r="F98">
            <v>100</v>
          </cell>
          <cell r="H98">
            <v>100</v>
          </cell>
          <cell r="J98">
            <v>100</v>
          </cell>
          <cell r="L98">
            <v>100</v>
          </cell>
          <cell r="N98">
            <v>100</v>
          </cell>
        </row>
        <row r="99">
          <cell r="D99">
            <v>98.039215686274503</v>
          </cell>
          <cell r="F99">
            <v>100</v>
          </cell>
          <cell r="H99">
            <v>100</v>
          </cell>
          <cell r="J99">
            <v>100</v>
          </cell>
          <cell r="L99">
            <v>100</v>
          </cell>
          <cell r="N99">
            <v>100</v>
          </cell>
        </row>
        <row r="100">
          <cell r="D100">
            <v>97.222222222222214</v>
          </cell>
          <cell r="F100">
            <v>100</v>
          </cell>
          <cell r="H100">
            <v>100</v>
          </cell>
          <cell r="J100">
            <v>100</v>
          </cell>
          <cell r="L100">
            <v>100</v>
          </cell>
          <cell r="N100">
            <v>100</v>
          </cell>
        </row>
        <row r="101">
          <cell r="D101">
            <v>93.103448275862064</v>
          </cell>
          <cell r="F101">
            <v>100</v>
          </cell>
          <cell r="H101">
            <v>100</v>
          </cell>
          <cell r="J101">
            <v>100</v>
          </cell>
          <cell r="L101">
            <v>100</v>
          </cell>
          <cell r="N101">
            <v>100</v>
          </cell>
        </row>
        <row r="102">
          <cell r="D102">
            <v>93.103448275862064</v>
          </cell>
          <cell r="F102">
            <v>100</v>
          </cell>
          <cell r="H102">
            <v>100</v>
          </cell>
          <cell r="J102">
            <v>100</v>
          </cell>
          <cell r="L102">
            <v>100</v>
          </cell>
          <cell r="N102">
            <v>100</v>
          </cell>
        </row>
        <row r="103">
          <cell r="D103">
            <v>92.857142857142861</v>
          </cell>
          <cell r="F103">
            <v>100</v>
          </cell>
          <cell r="H103">
            <v>100</v>
          </cell>
          <cell r="J103">
            <v>100</v>
          </cell>
          <cell r="L103">
            <v>100</v>
          </cell>
          <cell r="N103">
            <v>99.630314232902023</v>
          </cell>
        </row>
        <row r="143">
          <cell r="D143">
            <v>15.760869565217391</v>
          </cell>
          <cell r="F143">
            <v>0</v>
          </cell>
          <cell r="H143">
            <v>3.3106212424849701</v>
          </cell>
          <cell r="J143">
            <v>7.6857208496063159E-3</v>
          </cell>
          <cell r="K143">
            <v>0.75269940059731422</v>
          </cell>
          <cell r="L143">
            <v>8.3373363129425032E-2</v>
          </cell>
        </row>
        <row r="144">
          <cell r="D144">
            <v>15.242105263157894</v>
          </cell>
          <cell r="F144">
            <v>0</v>
          </cell>
          <cell r="H144">
            <v>3.7309875141884223</v>
          </cell>
          <cell r="J144">
            <v>7.9145780974465077E-3</v>
          </cell>
          <cell r="K144">
            <v>0.77337924714311501</v>
          </cell>
          <cell r="L144">
            <v>7.3397297935267086E-2</v>
          </cell>
        </row>
        <row r="145">
          <cell r="D145">
            <v>15.086956521739131</v>
          </cell>
          <cell r="F145">
            <v>0</v>
          </cell>
          <cell r="H145">
            <v>3.9385194479297363</v>
          </cell>
          <cell r="J145">
            <v>7.6413546792915132E-3</v>
          </cell>
          <cell r="K145">
            <v>0.79378724641292386</v>
          </cell>
          <cell r="L145">
            <v>6.6197387819514522E-2</v>
          </cell>
        </row>
        <row r="146">
          <cell r="D146">
            <v>14.921348314606741</v>
          </cell>
          <cell r="F146">
            <v>0</v>
          </cell>
          <cell r="H146">
            <v>4.4069611780455151</v>
          </cell>
          <cell r="J146">
            <v>7.36744802086064E-3</v>
          </cell>
          <cell r="K146">
            <v>0.79618106814199585</v>
          </cell>
          <cell r="L146">
            <v>6.1836895186324695E-2</v>
          </cell>
        </row>
        <row r="147">
          <cell r="D147">
            <v>15.397590361445783</v>
          </cell>
          <cell r="F147">
            <v>0</v>
          </cell>
          <cell r="H147">
            <v>4.9197080291970803</v>
          </cell>
          <cell r="J147">
            <v>6.8380293293788105E-3</v>
          </cell>
          <cell r="K147">
            <v>0.75663206459054211</v>
          </cell>
          <cell r="L147">
            <v>5.6434338441258856E-2</v>
          </cell>
        </row>
        <row r="148">
          <cell r="D148">
            <v>15.024390243902438</v>
          </cell>
          <cell r="F148">
            <v>0</v>
          </cell>
          <cell r="H148">
            <v>5.2708661417322835</v>
          </cell>
          <cell r="J148">
            <v>6.7230105969404838E-3</v>
          </cell>
          <cell r="K148">
            <v>0.73223423952774958</v>
          </cell>
          <cell r="L148">
            <v>5.2062338159234237E-2</v>
          </cell>
        </row>
        <row r="149">
          <cell r="D149">
            <v>14.986486486486486</v>
          </cell>
          <cell r="F149">
            <v>0</v>
          </cell>
          <cell r="H149">
            <v>5.5823429541595928</v>
          </cell>
          <cell r="J149">
            <v>6.0372432641905812E-3</v>
          </cell>
          <cell r="K149">
            <v>0.69770951885618715</v>
          </cell>
          <cell r="L149">
            <v>4.8053193008219627E-2</v>
          </cell>
        </row>
        <row r="150">
          <cell r="D150">
            <v>14.431372549019608</v>
          </cell>
          <cell r="F150">
            <v>0</v>
          </cell>
          <cell r="H150">
            <v>5.5645756457564577</v>
          </cell>
          <cell r="J150">
            <v>4.1397503974025095E-3</v>
          </cell>
          <cell r="K150">
            <v>0.6635776372306964</v>
          </cell>
          <cell r="L150">
            <v>4.399499441945412E-2</v>
          </cell>
        </row>
        <row r="151">
          <cell r="D151">
            <v>12.555555555555555</v>
          </cell>
          <cell r="F151">
            <v>0</v>
          </cell>
          <cell r="H151">
            <v>5.9087136929460584</v>
          </cell>
          <cell r="J151">
            <v>2.9066442388561817E-3</v>
          </cell>
          <cell r="K151">
            <v>0.64462910008410435</v>
          </cell>
          <cell r="L151">
            <v>3.8916736753574432E-2</v>
          </cell>
        </row>
        <row r="152">
          <cell r="D152">
            <v>10.310344827586206</v>
          </cell>
          <cell r="F152">
            <v>0</v>
          </cell>
          <cell r="H152">
            <v>5.2208835341365463</v>
          </cell>
          <cell r="J152">
            <v>2.3292237259547807E-3</v>
          </cell>
          <cell r="K152">
            <v>0.61812778603268947</v>
          </cell>
          <cell r="L152">
            <v>3.9998393638809686E-2</v>
          </cell>
        </row>
        <row r="153">
          <cell r="D153">
            <v>10.137931034482758</v>
          </cell>
          <cell r="F153">
            <v>0</v>
          </cell>
          <cell r="H153">
            <v>4.6743737957610794</v>
          </cell>
          <cell r="J153">
            <v>2.3167873881550917E-3</v>
          </cell>
          <cell r="K153">
            <v>0.59181934384320412</v>
          </cell>
          <cell r="L153">
            <v>4.1462505325948015E-2</v>
          </cell>
        </row>
        <row r="154">
          <cell r="D154">
            <v>10</v>
          </cell>
          <cell r="F154">
            <v>0</v>
          </cell>
          <cell r="H154">
            <v>4.3271719038817009</v>
          </cell>
          <cell r="J154">
            <v>2.2243995445277126E-3</v>
          </cell>
          <cell r="K154">
            <v>0.5621375420385033</v>
          </cell>
          <cell r="L154">
            <v>4.2978576913910445E-2</v>
          </cell>
        </row>
        <row r="195">
          <cell r="D195">
            <v>97.761812270698883</v>
          </cell>
          <cell r="F195">
            <v>97.761812270698883</v>
          </cell>
          <cell r="H195">
            <v>0.99958925948358079</v>
          </cell>
          <cell r="J195">
            <v>0.99961710629825329</v>
          </cell>
          <cell r="M195">
            <v>0.99985919342681784</v>
          </cell>
        </row>
        <row r="196">
          <cell r="D196">
            <v>97.870700787292236</v>
          </cell>
          <cell r="F196">
            <v>97.870700787292236</v>
          </cell>
          <cell r="H196">
            <v>0.99955567280856439</v>
          </cell>
          <cell r="J196">
            <v>0.9995973284827615</v>
          </cell>
          <cell r="M196">
            <v>0.99985777153088029</v>
          </cell>
        </row>
        <row r="197">
          <cell r="D197">
            <v>97.972687694235077</v>
          </cell>
          <cell r="F197">
            <v>97.972687694235077</v>
          </cell>
          <cell r="H197">
            <v>0.99956394443406216</v>
          </cell>
          <cell r="J197">
            <v>0.99957778746790149</v>
          </cell>
          <cell r="M197">
            <v>0.99985101064446169</v>
          </cell>
        </row>
        <row r="198">
          <cell r="D198">
            <v>98.058801616975487</v>
          </cell>
          <cell r="F198">
            <v>98.058801616975487</v>
          </cell>
          <cell r="H198">
            <v>0.99955160662794384</v>
          </cell>
          <cell r="J198">
            <v>0.9995654033470841</v>
          </cell>
          <cell r="M198">
            <v>0.99983429991715</v>
          </cell>
        </row>
        <row r="199">
          <cell r="D199">
            <v>98.17309276651838</v>
          </cell>
          <cell r="F199">
            <v>98.17309276651838</v>
          </cell>
          <cell r="H199">
            <v>0.99954687757455929</v>
          </cell>
          <cell r="J199">
            <v>0.99954001208326471</v>
          </cell>
          <cell r="M199">
            <v>0.99983510050624147</v>
          </cell>
        </row>
        <row r="200">
          <cell r="D200">
            <v>98.337694635939414</v>
          </cell>
          <cell r="F200">
            <v>98.337694635939414</v>
          </cell>
          <cell r="H200">
            <v>0.99951490472318827</v>
          </cell>
          <cell r="J200">
            <v>0.99951490472318827</v>
          </cell>
          <cell r="M200">
            <v>0.99963008631319361</v>
          </cell>
        </row>
        <row r="201">
          <cell r="D201">
            <v>98.447857390523978</v>
          </cell>
          <cell r="F201">
            <v>98.447857390523978</v>
          </cell>
          <cell r="H201">
            <v>0.99951729248675958</v>
          </cell>
          <cell r="J201">
            <v>0.99959207815782491</v>
          </cell>
          <cell r="M201">
            <v>0.99962961133883155</v>
          </cell>
        </row>
        <row r="202">
          <cell r="D202">
            <v>98.463151486454493</v>
          </cell>
          <cell r="F202">
            <v>98.463151486454493</v>
          </cell>
          <cell r="H202">
            <v>0.99958061352183181</v>
          </cell>
          <cell r="J202">
            <v>0.99956708492576185</v>
          </cell>
          <cell r="M202">
            <v>0.99972809966383236</v>
          </cell>
        </row>
        <row r="203">
          <cell r="D203">
            <v>98.466610597140459</v>
          </cell>
          <cell r="F203">
            <v>98.466610597140459</v>
          </cell>
          <cell r="H203">
            <v>0.99960975609756098</v>
          </cell>
          <cell r="J203">
            <v>0.99958957106812452</v>
          </cell>
          <cell r="M203">
            <v>0.99971262244336612</v>
          </cell>
        </row>
        <row r="204">
          <cell r="D204">
            <v>98.443168279721021</v>
          </cell>
          <cell r="F204">
            <v>98.474626186364674</v>
          </cell>
          <cell r="H204">
            <v>0.99954486432941114</v>
          </cell>
          <cell r="J204">
            <v>0.99961179604567418</v>
          </cell>
          <cell r="M204">
            <v>0.99967302630503374</v>
          </cell>
        </row>
        <row r="205">
          <cell r="D205">
            <v>98.497416915210906</v>
          </cell>
          <cell r="F205">
            <v>98.497416915210906</v>
          </cell>
          <cell r="H205">
            <v>0.99958723902854707</v>
          </cell>
          <cell r="J205">
            <v>0.9996404985087346</v>
          </cell>
          <cell r="M205">
            <v>0.99966728070958477</v>
          </cell>
        </row>
        <row r="206">
          <cell r="D206">
            <v>98.672642533697001</v>
          </cell>
          <cell r="F206">
            <v>98.672642533697001</v>
          </cell>
          <cell r="H206">
            <v>0.99956968461192175</v>
          </cell>
          <cell r="J206">
            <v>0.99962926674257868</v>
          </cell>
          <cell r="M206">
            <v>0.9996691974407178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67265-2D65-43D7-9FE1-EA6000F8E3FC}">
  <dimension ref="B1:N38"/>
  <sheetViews>
    <sheetView tabSelected="1" zoomScale="70" zoomScaleNormal="70" workbookViewId="0">
      <pane xSplit="4" ySplit="2" topLeftCell="E3" activePane="bottomRight" state="frozen"/>
      <selection pane="topRight" activeCell="E1" sqref="E1"/>
      <selection pane="bottomLeft" activeCell="A11" sqref="A11"/>
      <selection pane="bottomRight" activeCell="O12" sqref="O12"/>
    </sheetView>
  </sheetViews>
  <sheetFormatPr baseColWidth="10" defaultRowHeight="15" x14ac:dyDescent="0.25"/>
  <cols>
    <col min="1" max="1" width="1.28515625" customWidth="1"/>
    <col min="4" max="4" width="15.28515625" customWidth="1"/>
    <col min="5" max="5" width="14.42578125" customWidth="1"/>
    <col min="6" max="6" width="18.5703125" bestFit="1" customWidth="1"/>
    <col min="7" max="9" width="15.140625" customWidth="1"/>
    <col min="10" max="10" width="19.28515625" bestFit="1" customWidth="1"/>
    <col min="11" max="11" width="17.140625" bestFit="1" customWidth="1"/>
    <col min="12" max="12" width="15.7109375" bestFit="1" customWidth="1"/>
    <col min="13" max="14" width="15.140625" customWidth="1"/>
  </cols>
  <sheetData>
    <row r="1" spans="2:14" x14ac:dyDescent="0.25">
      <c r="E1" s="1">
        <v>1</v>
      </c>
      <c r="F1" s="1">
        <v>2</v>
      </c>
      <c r="G1" s="1">
        <v>3</v>
      </c>
      <c r="H1" s="1">
        <v>4</v>
      </c>
      <c r="I1" s="1">
        <v>5</v>
      </c>
      <c r="J1" s="1">
        <v>6</v>
      </c>
      <c r="K1" s="1">
        <v>7</v>
      </c>
      <c r="L1" s="1">
        <v>8</v>
      </c>
      <c r="M1" s="1">
        <v>9</v>
      </c>
      <c r="N1" s="1">
        <v>10</v>
      </c>
    </row>
    <row r="2" spans="2:14" ht="120" x14ac:dyDescent="0.25"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11</v>
      </c>
      <c r="N2" s="2" t="s">
        <v>12</v>
      </c>
    </row>
    <row r="3" spans="2:14" x14ac:dyDescent="0.25">
      <c r="B3" s="3" t="s">
        <v>13</v>
      </c>
      <c r="C3" s="4">
        <v>44197</v>
      </c>
      <c r="D3" s="3" t="s">
        <v>14</v>
      </c>
      <c r="E3" s="5">
        <f>+[1]Base!H40</f>
        <v>101.09890109890109</v>
      </c>
      <c r="F3" s="5">
        <f>+[1]Base!D92</f>
        <v>100</v>
      </c>
      <c r="G3" s="5">
        <f>+[1]Base!J92</f>
        <v>100</v>
      </c>
      <c r="H3" s="5">
        <f>+[1]Base!D143</f>
        <v>15.760869565217391</v>
      </c>
      <c r="I3" s="5">
        <f>+[1]Base!J143</f>
        <v>7.6857208496063159E-3</v>
      </c>
      <c r="J3" s="6">
        <f>+[1]Base!D195</f>
        <v>97.761812270698883</v>
      </c>
      <c r="K3" s="6">
        <f>+[1]Base!F195</f>
        <v>97.761812270698883</v>
      </c>
      <c r="L3" s="6">
        <f>+[1]Base!H195</f>
        <v>0.99958925948358079</v>
      </c>
      <c r="M3" s="6">
        <f>+[1]Base!J195</f>
        <v>0.99961710629825329</v>
      </c>
      <c r="N3" s="6">
        <f>+[1]Base!M195</f>
        <v>0.99985919342681784</v>
      </c>
    </row>
    <row r="4" spans="2:14" x14ac:dyDescent="0.25">
      <c r="B4" s="7" t="s">
        <v>13</v>
      </c>
      <c r="C4" s="4">
        <v>44197</v>
      </c>
      <c r="D4" s="7" t="s">
        <v>15</v>
      </c>
      <c r="E4" s="8">
        <f>+[1]Base!K40</f>
        <v>100</v>
      </c>
      <c r="F4" s="8">
        <f>+[1]Base!F92</f>
        <v>100</v>
      </c>
      <c r="G4" s="8">
        <f>+[1]Base!L92</f>
        <v>100</v>
      </c>
      <c r="H4" s="8">
        <f>+[1]Base!F143</f>
        <v>0</v>
      </c>
      <c r="I4" s="8">
        <f>+[1]Base!K143</f>
        <v>0.75269940059731422</v>
      </c>
      <c r="J4" s="9"/>
      <c r="K4" s="9"/>
      <c r="L4" s="9"/>
      <c r="M4" s="9"/>
      <c r="N4" s="9"/>
    </row>
    <row r="5" spans="2:14" x14ac:dyDescent="0.25">
      <c r="B5" s="3" t="s">
        <v>13</v>
      </c>
      <c r="C5" s="4">
        <v>44197</v>
      </c>
      <c r="D5" s="3" t="s">
        <v>16</v>
      </c>
      <c r="E5" s="5">
        <f>+[1]Base!N40</f>
        <v>100.10030090270811</v>
      </c>
      <c r="F5" s="5">
        <f>+[1]Base!H92</f>
        <v>100</v>
      </c>
      <c r="G5" s="5">
        <f>+[1]Base!N92</f>
        <v>100</v>
      </c>
      <c r="H5" s="5">
        <f>+[1]Base!H143</f>
        <v>3.3106212424849701</v>
      </c>
      <c r="I5" s="5">
        <f>+[1]Base!L143</f>
        <v>8.3373363129425032E-2</v>
      </c>
      <c r="J5" s="6"/>
      <c r="K5" s="6"/>
      <c r="L5" s="6"/>
      <c r="M5" s="6"/>
      <c r="N5" s="6"/>
    </row>
    <row r="6" spans="2:14" x14ac:dyDescent="0.25">
      <c r="B6" s="3" t="s">
        <v>13</v>
      </c>
      <c r="C6" s="4">
        <v>44228</v>
      </c>
      <c r="D6" s="3" t="s">
        <v>14</v>
      </c>
      <c r="E6" s="5">
        <f>+[1]Base!H41</f>
        <v>103.26086956521738</v>
      </c>
      <c r="F6" s="5">
        <f>+[1]Base!D93</f>
        <v>100</v>
      </c>
      <c r="G6" s="5">
        <f>+[1]Base!J93</f>
        <v>100</v>
      </c>
      <c r="H6" s="5">
        <f>+[1]Base!D144</f>
        <v>15.242105263157894</v>
      </c>
      <c r="I6" s="5">
        <f>+[1]Base!J144</f>
        <v>7.9145780974465077E-3</v>
      </c>
      <c r="J6" s="6">
        <f>+[1]Base!D196</f>
        <v>97.870700787292236</v>
      </c>
      <c r="K6" s="6">
        <f>+[1]Base!F196</f>
        <v>97.870700787292236</v>
      </c>
      <c r="L6" s="6">
        <f>+[1]Base!H196</f>
        <v>0.99955567280856439</v>
      </c>
      <c r="M6" s="6">
        <f>+[1]Base!J196</f>
        <v>0.9995973284827615</v>
      </c>
      <c r="N6" s="6">
        <f>+[1]Base!M196</f>
        <v>0.99985777153088029</v>
      </c>
    </row>
    <row r="7" spans="2:14" x14ac:dyDescent="0.25">
      <c r="B7" s="7" t="s">
        <v>13</v>
      </c>
      <c r="C7" s="4">
        <v>44228</v>
      </c>
      <c r="D7" s="7" t="s">
        <v>15</v>
      </c>
      <c r="E7" s="8">
        <f>+[1]Base!K41</f>
        <v>100</v>
      </c>
      <c r="F7" s="8">
        <f>+[1]Base!F93</f>
        <v>100</v>
      </c>
      <c r="G7" s="8">
        <f>+[1]Base!L93</f>
        <v>100</v>
      </c>
      <c r="H7" s="8">
        <f>+[1]Base!F144</f>
        <v>0</v>
      </c>
      <c r="I7" s="8">
        <f>+[1]Base!K144</f>
        <v>0.77337924714311501</v>
      </c>
      <c r="J7" s="9"/>
      <c r="K7" s="9"/>
      <c r="L7" s="9"/>
      <c r="M7" s="9"/>
      <c r="N7" s="9"/>
    </row>
    <row r="8" spans="2:14" x14ac:dyDescent="0.25">
      <c r="B8" s="3" t="s">
        <v>13</v>
      </c>
      <c r="C8" s="4">
        <v>44228</v>
      </c>
      <c r="D8" s="3" t="s">
        <v>16</v>
      </c>
      <c r="E8" s="5">
        <f>+[1]Base!N41</f>
        <v>99.886621315192741</v>
      </c>
      <c r="F8" s="5">
        <f>+[1]Base!H93</f>
        <v>100</v>
      </c>
      <c r="G8" s="5">
        <f>+[1]Base!N93</f>
        <v>100</v>
      </c>
      <c r="H8" s="5">
        <f>+[1]Base!H144</f>
        <v>3.7309875141884223</v>
      </c>
      <c r="I8" s="5">
        <f>+[1]Base!L144</f>
        <v>7.3397297935267086E-2</v>
      </c>
      <c r="J8" s="6"/>
      <c r="K8" s="6"/>
      <c r="L8" s="6"/>
      <c r="M8" s="6"/>
      <c r="N8" s="6"/>
    </row>
    <row r="9" spans="2:14" x14ac:dyDescent="0.25">
      <c r="B9" s="3" t="s">
        <v>13</v>
      </c>
      <c r="C9" s="4">
        <v>44256</v>
      </c>
      <c r="D9" s="3" t="s">
        <v>14</v>
      </c>
      <c r="E9" s="5">
        <f>+[1]Base!H42</f>
        <v>103.37078651685394</v>
      </c>
      <c r="F9" s="5">
        <f>+[1]Base!D94</f>
        <v>100</v>
      </c>
      <c r="G9" s="5">
        <f>+[1]Base!J94</f>
        <v>100</v>
      </c>
      <c r="H9" s="5">
        <f>+[1]Base!D145</f>
        <v>15.086956521739131</v>
      </c>
      <c r="I9" s="5">
        <f>+[1]Base!J145</f>
        <v>7.6413546792915132E-3</v>
      </c>
      <c r="J9" s="6">
        <f>+[1]Base!D197</f>
        <v>97.972687694235077</v>
      </c>
      <c r="K9" s="6">
        <f>+[1]Base!F197</f>
        <v>97.972687694235077</v>
      </c>
      <c r="L9" s="6">
        <f>+[1]Base!H197</f>
        <v>0.99956394443406216</v>
      </c>
      <c r="M9" s="6">
        <f>+[1]Base!J197</f>
        <v>0.99957778746790149</v>
      </c>
      <c r="N9" s="6">
        <f>+[1]Base!M197</f>
        <v>0.99985101064446169</v>
      </c>
    </row>
    <row r="10" spans="2:14" x14ac:dyDescent="0.25">
      <c r="B10" s="7" t="s">
        <v>13</v>
      </c>
      <c r="C10" s="4">
        <v>44256</v>
      </c>
      <c r="D10" s="7" t="s">
        <v>15</v>
      </c>
      <c r="E10" s="8">
        <f>+[1]Base!K42</f>
        <v>100</v>
      </c>
      <c r="F10" s="8">
        <f>+[1]Base!F94</f>
        <v>100</v>
      </c>
      <c r="G10" s="8">
        <f>+[1]Base!L94</f>
        <v>100</v>
      </c>
      <c r="H10" s="8">
        <f>+[1]Base!F145</f>
        <v>0</v>
      </c>
      <c r="I10" s="8">
        <f>+[1]Base!K145</f>
        <v>0.79378724641292386</v>
      </c>
      <c r="J10" s="9"/>
      <c r="K10" s="9"/>
      <c r="L10" s="9"/>
      <c r="M10" s="9"/>
      <c r="N10" s="9"/>
    </row>
    <row r="11" spans="2:14" x14ac:dyDescent="0.25">
      <c r="B11" s="3" t="s">
        <v>13</v>
      </c>
      <c r="C11" s="4">
        <v>44256</v>
      </c>
      <c r="D11" s="3" t="s">
        <v>16</v>
      </c>
      <c r="E11" s="5">
        <f>+[1]Base!N42</f>
        <v>99.006211180124225</v>
      </c>
      <c r="F11" s="5">
        <f>+[1]Base!H94</f>
        <v>100</v>
      </c>
      <c r="G11" s="5">
        <f>+[1]Base!N94</f>
        <v>100</v>
      </c>
      <c r="H11" s="5">
        <f>+[1]Base!H145</f>
        <v>3.9385194479297363</v>
      </c>
      <c r="I11" s="5">
        <f>+[1]Base!L145</f>
        <v>6.6197387819514522E-2</v>
      </c>
      <c r="J11" s="6"/>
      <c r="K11" s="6"/>
      <c r="L11" s="6"/>
      <c r="M11" s="6"/>
      <c r="N11" s="6"/>
    </row>
    <row r="12" spans="2:14" x14ac:dyDescent="0.25">
      <c r="B12" s="3" t="s">
        <v>13</v>
      </c>
      <c r="C12" s="4">
        <v>44287</v>
      </c>
      <c r="D12" s="3" t="s">
        <v>14</v>
      </c>
      <c r="E12" s="5">
        <f>+[1]Base!H43</f>
        <v>104.70588235294119</v>
      </c>
      <c r="F12" s="5">
        <f>+[1]Base!D95</f>
        <v>100</v>
      </c>
      <c r="G12" s="5">
        <f>+[1]Base!J95</f>
        <v>100</v>
      </c>
      <c r="H12" s="5">
        <f>+[1]Base!D146</f>
        <v>14.921348314606741</v>
      </c>
      <c r="I12" s="5">
        <f>+[1]Base!J146</f>
        <v>7.36744802086064E-3</v>
      </c>
      <c r="J12" s="6">
        <f>+[1]Base!D198</f>
        <v>98.058801616975487</v>
      </c>
      <c r="K12" s="6">
        <f>+[1]Base!F198</f>
        <v>98.058801616975487</v>
      </c>
      <c r="L12" s="6">
        <f>+[1]Base!H198</f>
        <v>0.99955160662794384</v>
      </c>
      <c r="M12" s="6">
        <f>+[1]Base!J198</f>
        <v>0.9995654033470841</v>
      </c>
      <c r="N12" s="6">
        <f>+[1]Base!M198</f>
        <v>0.99983429991715</v>
      </c>
    </row>
    <row r="13" spans="2:14" x14ac:dyDescent="0.25">
      <c r="B13" s="7" t="s">
        <v>13</v>
      </c>
      <c r="C13" s="4">
        <v>44287</v>
      </c>
      <c r="D13" s="7" t="s">
        <v>15</v>
      </c>
      <c r="E13" s="8">
        <f>+[1]Base!K43</f>
        <v>100</v>
      </c>
      <c r="F13" s="8">
        <f>+[1]Base!F95</f>
        <v>100</v>
      </c>
      <c r="G13" s="8">
        <f>+[1]Base!L95</f>
        <v>100</v>
      </c>
      <c r="H13" s="8">
        <f>+[1]Base!F146</f>
        <v>0</v>
      </c>
      <c r="I13" s="8">
        <f>+[1]Base!K146</f>
        <v>0.79618106814199585</v>
      </c>
      <c r="J13" s="9"/>
      <c r="K13" s="9"/>
      <c r="L13" s="9"/>
      <c r="M13" s="9"/>
      <c r="N13" s="9"/>
    </row>
    <row r="14" spans="2:14" x14ac:dyDescent="0.25">
      <c r="B14" s="3" t="s">
        <v>13</v>
      </c>
      <c r="C14" s="4">
        <v>44287</v>
      </c>
      <c r="D14" s="3" t="s">
        <v>16</v>
      </c>
      <c r="E14" s="5">
        <f>+[1]Base!N43</f>
        <v>99.335106382978722</v>
      </c>
      <c r="F14" s="5">
        <f>+[1]Base!H95</f>
        <v>100</v>
      </c>
      <c r="G14" s="5">
        <f>+[1]Base!N95</f>
        <v>100</v>
      </c>
      <c r="H14" s="5">
        <f>+[1]Base!H146</f>
        <v>4.4069611780455151</v>
      </c>
      <c r="I14" s="5">
        <f>+[1]Base!L146</f>
        <v>6.1836895186324695E-2</v>
      </c>
      <c r="J14" s="6"/>
      <c r="K14" s="6"/>
      <c r="L14" s="6"/>
      <c r="M14" s="6"/>
      <c r="N14" s="6"/>
    </row>
    <row r="15" spans="2:14" x14ac:dyDescent="0.25">
      <c r="B15" s="3" t="s">
        <v>13</v>
      </c>
      <c r="C15" s="4">
        <v>44317</v>
      </c>
      <c r="D15" s="3" t="s">
        <v>14</v>
      </c>
      <c r="E15" s="5">
        <f>+[1]Base!H44</f>
        <v>102.46913580246914</v>
      </c>
      <c r="F15" s="5">
        <f>+[1]Base!D96</f>
        <v>100</v>
      </c>
      <c r="G15" s="5">
        <f>+[1]Base!J96</f>
        <v>100</v>
      </c>
      <c r="H15" s="5">
        <f>+[1]Base!D147</f>
        <v>15.397590361445783</v>
      </c>
      <c r="I15" s="5">
        <f>+[1]Base!J147</f>
        <v>6.8380293293788105E-3</v>
      </c>
      <c r="J15" s="6">
        <f>+[1]Base!D199</f>
        <v>98.17309276651838</v>
      </c>
      <c r="K15" s="6">
        <f>+[1]Base!F199</f>
        <v>98.17309276651838</v>
      </c>
      <c r="L15" s="6">
        <f>+[1]Base!H199</f>
        <v>0.99954687757455929</v>
      </c>
      <c r="M15" s="6">
        <f>+[1]Base!J199</f>
        <v>0.99954001208326471</v>
      </c>
      <c r="N15" s="6">
        <f>+[1]Base!M199</f>
        <v>0.99983510050624147</v>
      </c>
    </row>
    <row r="16" spans="2:14" x14ac:dyDescent="0.25">
      <c r="B16" s="7" t="s">
        <v>13</v>
      </c>
      <c r="C16" s="4">
        <v>44317</v>
      </c>
      <c r="D16" s="7" t="s">
        <v>15</v>
      </c>
      <c r="E16" s="8">
        <f>+[1]Base!K44</f>
        <v>100</v>
      </c>
      <c r="F16" s="8">
        <f>+[1]Base!F96</f>
        <v>100</v>
      </c>
      <c r="G16" s="8">
        <f>+[1]Base!L96</f>
        <v>100</v>
      </c>
      <c r="H16" s="8">
        <f>+[1]Base!F147</f>
        <v>0</v>
      </c>
      <c r="I16" s="8">
        <f>+[1]Base!K147</f>
        <v>0.75663206459054211</v>
      </c>
      <c r="J16" s="9"/>
      <c r="K16" s="9"/>
      <c r="L16" s="9"/>
      <c r="M16" s="9"/>
      <c r="N16" s="9"/>
    </row>
    <row r="17" spans="2:14" x14ac:dyDescent="0.25">
      <c r="B17" s="3" t="s">
        <v>13</v>
      </c>
      <c r="C17" s="4">
        <v>44317</v>
      </c>
      <c r="D17" s="3" t="s">
        <v>16</v>
      </c>
      <c r="E17" s="5">
        <f>+[1]Base!N44</f>
        <v>99.854227405247812</v>
      </c>
      <c r="F17" s="5">
        <f>+[1]Base!H96</f>
        <v>100</v>
      </c>
      <c r="G17" s="5">
        <f>+[1]Base!N96</f>
        <v>100</v>
      </c>
      <c r="H17" s="5">
        <f>+[1]Base!H147</f>
        <v>4.9197080291970803</v>
      </c>
      <c r="I17" s="5">
        <f>+[1]Base!L147</f>
        <v>5.6434338441258856E-2</v>
      </c>
      <c r="J17" s="6"/>
      <c r="K17" s="6"/>
      <c r="L17" s="6"/>
      <c r="M17" s="6"/>
      <c r="N17" s="6"/>
    </row>
    <row r="18" spans="2:14" x14ac:dyDescent="0.25">
      <c r="B18" s="3" t="s">
        <v>13</v>
      </c>
      <c r="C18" s="4">
        <v>44348</v>
      </c>
      <c r="D18" s="3" t="s">
        <v>14</v>
      </c>
      <c r="E18" s="5">
        <f>+[1]Base!H45</f>
        <v>107.89473684210526</v>
      </c>
      <c r="F18" s="5">
        <f>+[1]Base!D97</f>
        <v>100</v>
      </c>
      <c r="G18" s="5">
        <f>+[1]Base!J97</f>
        <v>100</v>
      </c>
      <c r="H18" s="5">
        <f>+[1]Base!D148</f>
        <v>15.024390243902438</v>
      </c>
      <c r="I18" s="5">
        <f>+[1]Base!J148</f>
        <v>6.7230105969404838E-3</v>
      </c>
      <c r="J18" s="6">
        <f>+[1]Base!D200</f>
        <v>98.337694635939414</v>
      </c>
      <c r="K18" s="6">
        <f>+[1]Base!F200</f>
        <v>98.337694635939414</v>
      </c>
      <c r="L18" s="6">
        <f>+[1]Base!H200</f>
        <v>0.99951490472318827</v>
      </c>
      <c r="M18" s="6">
        <f>+[1]Base!J200</f>
        <v>0.99951490472318827</v>
      </c>
      <c r="N18" s="6">
        <f>+[1]Base!M200</f>
        <v>0.99963008631319361</v>
      </c>
    </row>
    <row r="19" spans="2:14" x14ac:dyDescent="0.25">
      <c r="B19" s="7" t="s">
        <v>13</v>
      </c>
      <c r="C19" s="4">
        <v>44348</v>
      </c>
      <c r="D19" s="7" t="s">
        <v>15</v>
      </c>
      <c r="E19" s="8">
        <f>+[1]Base!K45</f>
        <v>100</v>
      </c>
      <c r="F19" s="8">
        <f>+[1]Base!F97</f>
        <v>100</v>
      </c>
      <c r="G19" s="8">
        <f>+[1]Base!L97</f>
        <v>100</v>
      </c>
      <c r="H19" s="8">
        <f>+[1]Base!F148</f>
        <v>0</v>
      </c>
      <c r="I19" s="8">
        <f>+[1]Base!K148</f>
        <v>0.73223423952774958</v>
      </c>
      <c r="J19" s="9"/>
      <c r="K19" s="9"/>
      <c r="L19" s="9"/>
      <c r="M19" s="9"/>
      <c r="N19" s="9"/>
    </row>
    <row r="20" spans="2:14" x14ac:dyDescent="0.25">
      <c r="B20" s="3" t="s">
        <v>13</v>
      </c>
      <c r="C20" s="4">
        <v>44348</v>
      </c>
      <c r="D20" s="3" t="s">
        <v>16</v>
      </c>
      <c r="E20" s="5">
        <f>+[1]Base!N45</f>
        <v>100.4746835443038</v>
      </c>
      <c r="F20" s="5">
        <f>+[1]Base!H97</f>
        <v>100</v>
      </c>
      <c r="G20" s="5">
        <f>+[1]Base!N97</f>
        <v>100</v>
      </c>
      <c r="H20" s="5">
        <f>+[1]Base!H148</f>
        <v>5.2708661417322835</v>
      </c>
      <c r="I20" s="5">
        <f>+[1]Base!L148</f>
        <v>5.2062338159234237E-2</v>
      </c>
      <c r="J20" s="6"/>
      <c r="K20" s="6"/>
      <c r="L20" s="6"/>
      <c r="M20" s="6"/>
      <c r="N20" s="6"/>
    </row>
    <row r="21" spans="2:14" x14ac:dyDescent="0.25">
      <c r="B21" s="3" t="s">
        <v>13</v>
      </c>
      <c r="C21" s="4">
        <v>44378</v>
      </c>
      <c r="D21" s="3" t="s">
        <v>14</v>
      </c>
      <c r="E21" s="5">
        <f>+[1]Base!H46</f>
        <v>137.03703703703704</v>
      </c>
      <c r="F21" s="5">
        <f>+[1]Base!D98</f>
        <v>98.648648648648646</v>
      </c>
      <c r="G21" s="5">
        <f>+[1]Base!J98</f>
        <v>100</v>
      </c>
      <c r="H21" s="5">
        <f>+[1]Base!D149</f>
        <v>14.986486486486486</v>
      </c>
      <c r="I21" s="5">
        <f>+[1]Base!J149</f>
        <v>6.0372432641905812E-3</v>
      </c>
      <c r="J21" s="6">
        <f>+[1]Base!D201</f>
        <v>98.447857390523978</v>
      </c>
      <c r="K21" s="6">
        <f>+[1]Base!F201</f>
        <v>98.447857390523978</v>
      </c>
      <c r="L21" s="6">
        <f>+[1]Base!H201</f>
        <v>0.99951729248675958</v>
      </c>
      <c r="M21" s="6">
        <f>+[1]Base!J201</f>
        <v>0.99959207815782491</v>
      </c>
      <c r="N21" s="6">
        <f>+[1]Base!M201</f>
        <v>0.99962961133883155</v>
      </c>
    </row>
    <row r="22" spans="2:14" x14ac:dyDescent="0.25">
      <c r="B22" s="7" t="s">
        <v>13</v>
      </c>
      <c r="C22" s="4">
        <v>44378</v>
      </c>
      <c r="D22" s="7" t="s">
        <v>15</v>
      </c>
      <c r="E22" s="8">
        <f>+[1]Base!K46</f>
        <v>100</v>
      </c>
      <c r="F22" s="8">
        <f>+[1]Base!F98</f>
        <v>100</v>
      </c>
      <c r="G22" s="8">
        <f>+[1]Base!L98</f>
        <v>100</v>
      </c>
      <c r="H22" s="8">
        <f>+[1]Base!F149</f>
        <v>0</v>
      </c>
      <c r="I22" s="8">
        <f>+[1]Base!K149</f>
        <v>0.69770951885618715</v>
      </c>
      <c r="J22" s="9"/>
      <c r="K22" s="9"/>
      <c r="L22" s="9"/>
      <c r="M22" s="9"/>
      <c r="N22" s="9"/>
    </row>
    <row r="23" spans="2:14" x14ac:dyDescent="0.25">
      <c r="B23" s="3" t="s">
        <v>13</v>
      </c>
      <c r="C23" s="4">
        <v>44378</v>
      </c>
      <c r="D23" s="3" t="s">
        <v>16</v>
      </c>
      <c r="E23" s="5">
        <f>+[1]Base!N46</f>
        <v>101.20274914089347</v>
      </c>
      <c r="F23" s="5">
        <f>+[1]Base!H98</f>
        <v>100</v>
      </c>
      <c r="G23" s="5">
        <f>+[1]Base!N98</f>
        <v>100</v>
      </c>
      <c r="H23" s="5">
        <f>+[1]Base!H149</f>
        <v>5.5823429541595928</v>
      </c>
      <c r="I23" s="5">
        <f>+[1]Base!L149</f>
        <v>4.8053193008219627E-2</v>
      </c>
      <c r="J23" s="6"/>
      <c r="K23" s="6"/>
      <c r="L23" s="6"/>
      <c r="M23" s="6"/>
      <c r="N23" s="6"/>
    </row>
    <row r="24" spans="2:14" x14ac:dyDescent="0.25">
      <c r="B24" s="3" t="s">
        <v>13</v>
      </c>
      <c r="C24" s="4">
        <v>44409</v>
      </c>
      <c r="D24" s="3" t="s">
        <v>14</v>
      </c>
      <c r="E24" s="5">
        <f>+[1]Base!H47</f>
        <v>137.83783783783784</v>
      </c>
      <c r="F24" s="5">
        <f>+[1]Base!D99</f>
        <v>98.039215686274503</v>
      </c>
      <c r="G24" s="5">
        <f>+[1]Base!J99</f>
        <v>100</v>
      </c>
      <c r="H24" s="5">
        <f>+[1]Base!D150</f>
        <v>14.431372549019608</v>
      </c>
      <c r="I24" s="5">
        <f>+[1]Base!J150</f>
        <v>4.1397503974025095E-3</v>
      </c>
      <c r="J24" s="6">
        <f>+[1]Base!D202</f>
        <v>98.463151486454493</v>
      </c>
      <c r="K24" s="6">
        <f>+[1]Base!F202</f>
        <v>98.463151486454493</v>
      </c>
      <c r="L24" s="6">
        <f>+[1]Base!H202</f>
        <v>0.99958061352183181</v>
      </c>
      <c r="M24" s="6">
        <f>+[1]Base!J202</f>
        <v>0.99956708492576185</v>
      </c>
      <c r="N24" s="6">
        <f>+[1]Base!M202</f>
        <v>0.99972809966383236</v>
      </c>
    </row>
    <row r="25" spans="2:14" x14ac:dyDescent="0.25">
      <c r="B25" s="7" t="s">
        <v>13</v>
      </c>
      <c r="C25" s="4">
        <v>44409</v>
      </c>
      <c r="D25" s="7" t="s">
        <v>15</v>
      </c>
      <c r="E25" s="8">
        <f>+[1]Base!K47</f>
        <v>100</v>
      </c>
      <c r="F25" s="8">
        <f>+[1]Base!F99</f>
        <v>100</v>
      </c>
      <c r="G25" s="8">
        <f>+[1]Base!L99</f>
        <v>100</v>
      </c>
      <c r="H25" s="8">
        <f>+[1]Base!F150</f>
        <v>0</v>
      </c>
      <c r="I25" s="8">
        <f>+[1]Base!K150</f>
        <v>0.6635776372306964</v>
      </c>
      <c r="J25" s="9"/>
      <c r="K25" s="9"/>
      <c r="L25" s="9"/>
      <c r="M25" s="9"/>
      <c r="N25" s="9"/>
    </row>
    <row r="26" spans="2:14" x14ac:dyDescent="0.25">
      <c r="B26" s="3" t="s">
        <v>13</v>
      </c>
      <c r="C26" s="4">
        <v>44409</v>
      </c>
      <c r="D26" s="3" t="s">
        <v>16</v>
      </c>
      <c r="E26" s="5">
        <f>+[1]Base!N47</f>
        <v>100.93109869646182</v>
      </c>
      <c r="F26" s="5">
        <f>+[1]Base!H99</f>
        <v>100</v>
      </c>
      <c r="G26" s="5">
        <f>+[1]Base!N99</f>
        <v>100</v>
      </c>
      <c r="H26" s="5">
        <f>+[1]Base!H150</f>
        <v>5.5645756457564577</v>
      </c>
      <c r="I26" s="5">
        <f>+[1]Base!L150</f>
        <v>4.399499441945412E-2</v>
      </c>
      <c r="J26" s="6"/>
      <c r="K26" s="6"/>
      <c r="L26" s="6"/>
      <c r="M26" s="6"/>
      <c r="N26" s="6"/>
    </row>
    <row r="27" spans="2:14" x14ac:dyDescent="0.25">
      <c r="B27" s="3" t="s">
        <v>13</v>
      </c>
      <c r="C27" s="4">
        <v>44440</v>
      </c>
      <c r="D27" s="3" t="s">
        <v>14</v>
      </c>
      <c r="E27" s="5">
        <f>+[1]Base!H48</f>
        <v>120</v>
      </c>
      <c r="F27" s="5">
        <f>+[1]Base!D100</f>
        <v>97.222222222222214</v>
      </c>
      <c r="G27" s="5">
        <f>+[1]Base!J100</f>
        <v>100</v>
      </c>
      <c r="H27" s="5">
        <f>+[1]Base!D151</f>
        <v>12.555555555555555</v>
      </c>
      <c r="I27" s="5">
        <f>+[1]Base!J151</f>
        <v>2.9066442388561817E-3</v>
      </c>
      <c r="J27" s="10">
        <f>+[1]Base!D203</f>
        <v>98.466610597140459</v>
      </c>
      <c r="K27" s="10">
        <f>+[1]Base!F203</f>
        <v>98.466610597140459</v>
      </c>
      <c r="L27" s="10">
        <f>+[1]Base!H203</f>
        <v>0.99960975609756098</v>
      </c>
      <c r="M27" s="10">
        <f>+[1]Base!J203</f>
        <v>0.99958957106812452</v>
      </c>
      <c r="N27" s="10">
        <f>+[1]Base!M203</f>
        <v>0.99971262244336612</v>
      </c>
    </row>
    <row r="28" spans="2:14" x14ac:dyDescent="0.25">
      <c r="B28" s="7" t="s">
        <v>13</v>
      </c>
      <c r="C28" s="4">
        <v>44440</v>
      </c>
      <c r="D28" s="7" t="s">
        <v>15</v>
      </c>
      <c r="E28" s="8">
        <f>+[1]Base!K48</f>
        <v>100</v>
      </c>
      <c r="F28" s="8">
        <f>+[1]Base!F100</f>
        <v>100</v>
      </c>
      <c r="G28" s="8">
        <f>+[1]Base!L100</f>
        <v>100</v>
      </c>
      <c r="H28" s="8">
        <f>+[1]Base!F151</f>
        <v>0</v>
      </c>
      <c r="I28" s="8">
        <f>+[1]Base!K151</f>
        <v>0.64462910008410435</v>
      </c>
      <c r="J28" s="11"/>
      <c r="K28" s="11"/>
      <c r="L28" s="11"/>
      <c r="M28" s="11"/>
      <c r="N28" s="11"/>
    </row>
    <row r="29" spans="2:14" x14ac:dyDescent="0.25">
      <c r="B29" s="3" t="s">
        <v>13</v>
      </c>
      <c r="C29" s="4">
        <v>44440</v>
      </c>
      <c r="D29" s="3" t="s">
        <v>16</v>
      </c>
      <c r="E29" s="5">
        <f>+[1]Base!N48</f>
        <v>102.11864406779661</v>
      </c>
      <c r="F29" s="5">
        <f>+[1]Base!H100</f>
        <v>100</v>
      </c>
      <c r="G29" s="5">
        <f>+[1]Base!N100</f>
        <v>100</v>
      </c>
      <c r="H29" s="5">
        <f>+[1]Base!H151</f>
        <v>5.9087136929460584</v>
      </c>
      <c r="I29" s="5">
        <f>+[1]Base!L151</f>
        <v>3.8916736753574432E-2</v>
      </c>
      <c r="J29" s="9"/>
      <c r="K29" s="9"/>
      <c r="L29" s="9"/>
      <c r="M29" s="9"/>
      <c r="N29" s="9"/>
    </row>
    <row r="30" spans="2:14" x14ac:dyDescent="0.25">
      <c r="B30" s="3" t="s">
        <v>13</v>
      </c>
      <c r="C30" s="4">
        <v>44470</v>
      </c>
      <c r="D30" s="3" t="s">
        <v>14</v>
      </c>
      <c r="E30" s="5">
        <f>+[1]Base!H49</f>
        <v>96.666666666666671</v>
      </c>
      <c r="F30" s="5">
        <f>+[1]Base!D101</f>
        <v>93.103448275862064</v>
      </c>
      <c r="G30" s="5">
        <f>+[1]Base!J101</f>
        <v>100</v>
      </c>
      <c r="H30" s="5">
        <f>+[1]Base!D152</f>
        <v>10.310344827586206</v>
      </c>
      <c r="I30" s="5">
        <f>+[1]Base!J152</f>
        <v>2.3292237259547807E-3</v>
      </c>
      <c r="J30" s="10">
        <f>+[1]Base!D204</f>
        <v>98.443168279721021</v>
      </c>
      <c r="K30" s="10">
        <f>+[1]Base!F204</f>
        <v>98.474626186364674</v>
      </c>
      <c r="L30" s="10">
        <f>+[1]Base!H204</f>
        <v>0.99954486432941114</v>
      </c>
      <c r="M30" s="10">
        <f>+[1]Base!J204</f>
        <v>0.99961179604567418</v>
      </c>
      <c r="N30" s="10">
        <f>+[1]Base!M204</f>
        <v>0.99967302630503374</v>
      </c>
    </row>
    <row r="31" spans="2:14" x14ac:dyDescent="0.25">
      <c r="B31" s="7" t="s">
        <v>13</v>
      </c>
      <c r="C31" s="4">
        <v>44470</v>
      </c>
      <c r="D31" s="7" t="s">
        <v>15</v>
      </c>
      <c r="E31" s="8">
        <f>+[1]Base!K49</f>
        <v>100</v>
      </c>
      <c r="F31" s="8">
        <f>+[1]Base!F101</f>
        <v>100</v>
      </c>
      <c r="G31" s="8">
        <f>+[1]Base!L101</f>
        <v>100</v>
      </c>
      <c r="H31" s="8">
        <f>+[1]Base!F152</f>
        <v>0</v>
      </c>
      <c r="I31" s="8">
        <f>+[1]Base!K152</f>
        <v>0.61812778603268947</v>
      </c>
      <c r="J31" s="11"/>
      <c r="K31" s="11"/>
      <c r="L31" s="11"/>
      <c r="M31" s="11"/>
      <c r="N31" s="11"/>
    </row>
    <row r="32" spans="2:14" x14ac:dyDescent="0.25">
      <c r="B32" s="3" t="s">
        <v>13</v>
      </c>
      <c r="C32" s="4">
        <v>44470</v>
      </c>
      <c r="D32" s="3" t="s">
        <v>16</v>
      </c>
      <c r="E32" s="5">
        <f>+[1]Base!N49</f>
        <v>101.840490797546</v>
      </c>
      <c r="F32" s="5">
        <f>+[1]Base!H101</f>
        <v>100</v>
      </c>
      <c r="G32" s="5">
        <f>+[1]Base!N101</f>
        <v>100</v>
      </c>
      <c r="H32" s="5">
        <f>+[1]Base!H152</f>
        <v>5.2208835341365463</v>
      </c>
      <c r="I32" s="5">
        <f>+[1]Base!L152</f>
        <v>3.9998393638809686E-2</v>
      </c>
      <c r="J32" s="9"/>
      <c r="K32" s="9"/>
      <c r="L32" s="9"/>
      <c r="M32" s="9"/>
      <c r="N32" s="9"/>
    </row>
    <row r="33" spans="2:14" x14ac:dyDescent="0.25">
      <c r="B33" s="3" t="s">
        <v>13</v>
      </c>
      <c r="C33" s="4">
        <v>44501</v>
      </c>
      <c r="D33" s="3" t="s">
        <v>14</v>
      </c>
      <c r="E33" s="5">
        <f>+[1]Base!H50</f>
        <v>100</v>
      </c>
      <c r="F33" s="5">
        <f>+[1]Base!D102</f>
        <v>93.103448275862064</v>
      </c>
      <c r="G33" s="5">
        <f>+[1]Base!J102</f>
        <v>100</v>
      </c>
      <c r="H33" s="5">
        <f>+[1]Base!D153</f>
        <v>10.137931034482758</v>
      </c>
      <c r="I33" s="5">
        <f>+[1]Base!J153</f>
        <v>2.3167873881550917E-3</v>
      </c>
      <c r="J33" s="10">
        <f>+[1]Base!D205</f>
        <v>98.497416915210906</v>
      </c>
      <c r="K33" s="10">
        <f>+[1]Base!F205</f>
        <v>98.497416915210906</v>
      </c>
      <c r="L33" s="10">
        <f>+[1]Base!H205</f>
        <v>0.99958723902854707</v>
      </c>
      <c r="M33" s="10">
        <f>+[1]Base!J205</f>
        <v>0.9996404985087346</v>
      </c>
      <c r="N33" s="10">
        <f>+[1]Base!M205</f>
        <v>0.99966728070958477</v>
      </c>
    </row>
    <row r="34" spans="2:14" x14ac:dyDescent="0.25">
      <c r="B34" s="7" t="s">
        <v>13</v>
      </c>
      <c r="C34" s="4">
        <v>44501</v>
      </c>
      <c r="D34" s="7" t="s">
        <v>15</v>
      </c>
      <c r="E34" s="8">
        <f>+[1]Base!K50</f>
        <v>100</v>
      </c>
      <c r="F34" s="8">
        <f>+[1]Base!F102</f>
        <v>100</v>
      </c>
      <c r="G34" s="8">
        <f>+[1]Base!L102</f>
        <v>100</v>
      </c>
      <c r="H34" s="8">
        <f>+[1]Base!F153</f>
        <v>0</v>
      </c>
      <c r="I34" s="8">
        <f>+[1]Base!K153</f>
        <v>0.59181934384320412</v>
      </c>
      <c r="J34" s="11"/>
      <c r="K34" s="11"/>
      <c r="L34" s="11"/>
      <c r="M34" s="11"/>
      <c r="N34" s="11"/>
    </row>
    <row r="35" spans="2:14" x14ac:dyDescent="0.25">
      <c r="B35" s="3" t="s">
        <v>13</v>
      </c>
      <c r="C35" s="4">
        <v>44501</v>
      </c>
      <c r="D35" s="3" t="s">
        <v>16</v>
      </c>
      <c r="E35" s="5">
        <f>+[1]Base!N50</f>
        <v>99.425287356321832</v>
      </c>
      <c r="F35" s="5">
        <f>+[1]Base!H102</f>
        <v>100</v>
      </c>
      <c r="G35" s="5">
        <f>+[1]Base!N102</f>
        <v>100</v>
      </c>
      <c r="H35" s="5">
        <f>+[1]Base!H153</f>
        <v>4.6743737957610794</v>
      </c>
      <c r="I35" s="5">
        <f>+[1]Base!L153</f>
        <v>4.1462505325948015E-2</v>
      </c>
      <c r="J35" s="9"/>
      <c r="K35" s="9"/>
      <c r="L35" s="9"/>
      <c r="M35" s="9"/>
      <c r="N35" s="9"/>
    </row>
    <row r="36" spans="2:14" x14ac:dyDescent="0.25">
      <c r="B36" s="3" t="s">
        <v>13</v>
      </c>
      <c r="C36" s="4">
        <v>44531</v>
      </c>
      <c r="D36" s="3" t="s">
        <v>14</v>
      </c>
      <c r="E36" s="5">
        <f>+[1]Base!H51</f>
        <v>107.69230769230769</v>
      </c>
      <c r="F36" s="5">
        <f>+[1]Base!D103</f>
        <v>92.857142857142861</v>
      </c>
      <c r="G36" s="5">
        <f>+[1]Base!J103</f>
        <v>100</v>
      </c>
      <c r="H36" s="5">
        <f>+[1]Base!D154</f>
        <v>10</v>
      </c>
      <c r="I36" s="5">
        <f>+[1]Base!J154</f>
        <v>2.2243995445277126E-3</v>
      </c>
      <c r="J36" s="10">
        <f>+[1]Base!D206</f>
        <v>98.672642533697001</v>
      </c>
      <c r="K36" s="10">
        <f>+[1]Base!F206</f>
        <v>98.672642533697001</v>
      </c>
      <c r="L36" s="10">
        <f>+[1]Base!H206</f>
        <v>0.99956968461192175</v>
      </c>
      <c r="M36" s="10">
        <f>+[1]Base!J206</f>
        <v>0.99962926674257868</v>
      </c>
      <c r="N36" s="10">
        <f>+[1]Base!M206</f>
        <v>0.9996691974407178</v>
      </c>
    </row>
    <row r="37" spans="2:14" x14ac:dyDescent="0.25">
      <c r="B37" s="7" t="s">
        <v>13</v>
      </c>
      <c r="C37" s="4">
        <v>44531</v>
      </c>
      <c r="D37" s="7" t="s">
        <v>15</v>
      </c>
      <c r="E37" s="5">
        <f>+[1]Base!K51</f>
        <v>100</v>
      </c>
      <c r="F37" s="8">
        <f>+[1]Base!F103</f>
        <v>100</v>
      </c>
      <c r="G37" s="8">
        <f>+[1]Base!L103</f>
        <v>100</v>
      </c>
      <c r="H37" s="8">
        <f>+[1]Base!F154</f>
        <v>0</v>
      </c>
      <c r="I37" s="8">
        <f>+[1]Base!K154</f>
        <v>0.5621375420385033</v>
      </c>
      <c r="J37" s="11"/>
      <c r="K37" s="11"/>
      <c r="L37" s="11"/>
      <c r="M37" s="11"/>
      <c r="N37" s="11"/>
    </row>
    <row r="38" spans="2:14" x14ac:dyDescent="0.25">
      <c r="B38" s="3" t="s">
        <v>13</v>
      </c>
      <c r="C38" s="4">
        <v>44531</v>
      </c>
      <c r="D38" s="3" t="s">
        <v>16</v>
      </c>
      <c r="E38" s="5">
        <f>+[1]Base!N51</f>
        <v>101.50093808630393</v>
      </c>
      <c r="F38" s="5">
        <f>+[1]Base!H103</f>
        <v>100</v>
      </c>
      <c r="G38" s="5">
        <f>+[1]Base!N103</f>
        <v>99.630314232902023</v>
      </c>
      <c r="H38" s="5">
        <f>+[1]Base!H154</f>
        <v>4.3271719038817009</v>
      </c>
      <c r="I38" s="5">
        <f>+[1]Base!L154</f>
        <v>4.2978576913910445E-2</v>
      </c>
      <c r="J38" s="9"/>
      <c r="K38" s="9"/>
      <c r="L38" s="9"/>
      <c r="M38" s="9"/>
      <c r="N38" s="9"/>
    </row>
  </sheetData>
  <mergeCells count="60">
    <mergeCell ref="J33:J35"/>
    <mergeCell ref="K33:K35"/>
    <mergeCell ref="L33:L35"/>
    <mergeCell ref="M33:M35"/>
    <mergeCell ref="N33:N35"/>
    <mergeCell ref="J36:J38"/>
    <mergeCell ref="K36:K38"/>
    <mergeCell ref="L36:L38"/>
    <mergeCell ref="M36:M38"/>
    <mergeCell ref="N36:N38"/>
    <mergeCell ref="J27:J29"/>
    <mergeCell ref="K27:K29"/>
    <mergeCell ref="L27:L29"/>
    <mergeCell ref="M27:M29"/>
    <mergeCell ref="N27:N29"/>
    <mergeCell ref="J30:J32"/>
    <mergeCell ref="K30:K32"/>
    <mergeCell ref="L30:L32"/>
    <mergeCell ref="M30:M32"/>
    <mergeCell ref="N30:N32"/>
    <mergeCell ref="J21:J23"/>
    <mergeCell ref="K21:K23"/>
    <mergeCell ref="L21:L23"/>
    <mergeCell ref="M21:M23"/>
    <mergeCell ref="N21:N23"/>
    <mergeCell ref="J24:J26"/>
    <mergeCell ref="K24:K26"/>
    <mergeCell ref="L24:L26"/>
    <mergeCell ref="M24:M26"/>
    <mergeCell ref="N24:N26"/>
    <mergeCell ref="J15:J17"/>
    <mergeCell ref="K15:K17"/>
    <mergeCell ref="L15:L17"/>
    <mergeCell ref="M15:M17"/>
    <mergeCell ref="N15:N17"/>
    <mergeCell ref="J18:J20"/>
    <mergeCell ref="K18:K20"/>
    <mergeCell ref="L18:L20"/>
    <mergeCell ref="M18:M20"/>
    <mergeCell ref="N18:N20"/>
    <mergeCell ref="J9:J11"/>
    <mergeCell ref="K9:K11"/>
    <mergeCell ref="L9:L11"/>
    <mergeCell ref="M9:M11"/>
    <mergeCell ref="N9:N11"/>
    <mergeCell ref="J12:J14"/>
    <mergeCell ref="K12:K14"/>
    <mergeCell ref="L12:L14"/>
    <mergeCell ref="M12:M14"/>
    <mergeCell ref="N12:N14"/>
    <mergeCell ref="J3:J5"/>
    <mergeCell ref="K3:K5"/>
    <mergeCell ref="L3:L5"/>
    <mergeCell ref="M3:M5"/>
    <mergeCell ref="N3:N5"/>
    <mergeCell ref="J6:J8"/>
    <mergeCell ref="K6:K8"/>
    <mergeCell ref="L6:L8"/>
    <mergeCell ref="M6:M8"/>
    <mergeCell ref="N6:N8"/>
  </mergeCells>
  <pageMargins left="0.31496062992125984" right="0.31496062992125984" top="0.35433070866141736" bottom="0.35433070866141736" header="0.31496062992125984" footer="0.31496062992125984"/>
  <pageSetup paperSize="5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Troncoso</dc:creator>
  <cp:lastModifiedBy>Jose Troncoso</cp:lastModifiedBy>
  <dcterms:created xsi:type="dcterms:W3CDTF">2022-02-07T06:27:35Z</dcterms:created>
  <dcterms:modified xsi:type="dcterms:W3CDTF">2022-02-07T06:30:01Z</dcterms:modified>
</cp:coreProperties>
</file>