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ente.alvarado\OneDrive - Cooperativa Eléctrica Curicó Ltda\Escritorio\SEC\Pagina Web\"/>
    </mc:Choice>
  </mc:AlternateContent>
  <xr:revisionPtr revIDLastSave="0" documentId="13_ncr:1_{E7FFA53C-FA87-4798-99CB-1AC672790E53}" xr6:coauthVersionLast="47" xr6:coauthVersionMax="47" xr10:uidLastSave="{00000000-0000-0000-0000-000000000000}"/>
  <bookViews>
    <workbookView xWindow="-105" yWindow="0" windowWidth="19410" windowHeight="20985" xr2:uid="{85A103EA-7991-45CC-A739-29719375A277}"/>
  </bookViews>
  <sheets>
    <sheet name="5-13" sheetId="1" r:id="rId1"/>
  </sheets>
  <definedNames>
    <definedName name="_xlnm._FilterDatabase" localSheetId="0" hidden="1">'5-13'!$B$2:$N$35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 l="1"/>
  <c r="H15" i="1"/>
</calcChain>
</file>

<file path=xl/sharedStrings.xml><?xml version="1.0" encoding="utf-8"?>
<sst xmlns="http://schemas.openxmlformats.org/spreadsheetml/2006/main" count="85" uniqueCount="17">
  <si>
    <t>Nombre Empresa</t>
  </si>
  <si>
    <t>Periodo</t>
  </si>
  <si>
    <t>Tipo de requerimiento</t>
  </si>
  <si>
    <r>
      <t>Eficiencia del
Servicio
Comercial
(</t>
    </r>
    <r>
      <rPr>
        <b/>
        <i/>
        <sz val="11"/>
        <color theme="1"/>
        <rFont val="Arial"/>
        <family val="2"/>
      </rPr>
      <t>Eficiencia</t>
    </r>
    <r>
      <rPr>
        <b/>
        <sz val="11"/>
        <color theme="1"/>
        <rFont val="Arial"/>
        <family val="2"/>
      </rPr>
      <t>)</t>
    </r>
  </si>
  <si>
    <r>
      <t>Eficacia del
Servicio
Comercial
(</t>
    </r>
    <r>
      <rPr>
        <b/>
        <i/>
        <sz val="11"/>
        <color theme="1"/>
        <rFont val="Arial"/>
        <family val="2"/>
      </rPr>
      <t>Eficacia</t>
    </r>
    <r>
      <rPr>
        <b/>
        <sz val="11"/>
        <color theme="1"/>
        <rFont val="Arial"/>
        <family val="2"/>
      </rPr>
      <t>)</t>
    </r>
  </si>
  <si>
    <r>
      <t>Oportunidad
del Servicio
Comercial
(</t>
    </r>
    <r>
      <rPr>
        <b/>
        <i/>
        <sz val="11"/>
        <color theme="1"/>
        <rFont val="Arial"/>
        <family val="2"/>
      </rPr>
      <t>OP</t>
    </r>
    <r>
      <rPr>
        <b/>
        <sz val="11"/>
        <color theme="1"/>
        <rFont val="Arial"/>
        <family val="2"/>
      </rPr>
      <t>)</t>
    </r>
  </si>
  <si>
    <r>
      <t>Tiempo Medio
de Resolución
de Reclamos,
Consultas y
Solicitudes
(</t>
    </r>
    <r>
      <rPr>
        <b/>
        <i/>
        <sz val="11"/>
        <color theme="1"/>
        <rFont val="Arial"/>
        <family val="2"/>
      </rPr>
      <t>TRR</t>
    </r>
    <r>
      <rPr>
        <b/>
        <sz val="11"/>
        <color theme="1"/>
        <rFont val="Arial"/>
        <family val="2"/>
      </rPr>
      <t>)</t>
    </r>
  </si>
  <si>
    <r>
      <t>Indicador del
Nivel de
Reclamos,
Consultas y
Solicitudes
(</t>
    </r>
    <r>
      <rPr>
        <b/>
        <i/>
        <sz val="11"/>
        <color theme="1"/>
        <rFont val="Arial"/>
        <family val="2"/>
      </rPr>
      <t>INR</t>
    </r>
    <r>
      <rPr>
        <b/>
        <sz val="11"/>
        <color theme="1"/>
        <rFont val="Arial"/>
        <family val="2"/>
      </rPr>
      <t>)</t>
    </r>
  </si>
  <si>
    <r>
      <t>Indicador de
Facturas
Emitidas
(</t>
    </r>
    <r>
      <rPr>
        <b/>
        <i/>
        <sz val="11"/>
        <color theme="1"/>
        <rFont val="Arial"/>
        <family val="2"/>
      </rPr>
      <t>IFE</t>
    </r>
    <r>
      <rPr>
        <b/>
        <sz val="11"/>
        <color theme="1"/>
        <rFont val="Arial"/>
        <family val="2"/>
      </rPr>
      <t>)</t>
    </r>
  </si>
  <si>
    <r>
      <t>Indicador de
Facturas
Emitidas con
Consumos
Estimados
(</t>
    </r>
    <r>
      <rPr>
        <b/>
        <i/>
        <sz val="11"/>
        <color theme="1"/>
        <rFont val="Arial"/>
        <family val="2"/>
      </rPr>
      <t>IFFEs</t>
    </r>
    <r>
      <rPr>
        <b/>
        <sz val="11"/>
        <color theme="1"/>
        <rFont val="Arial"/>
        <family val="2"/>
      </rPr>
      <t>)</t>
    </r>
  </si>
  <si>
    <r>
      <t>Errores en
Emisión de
Facturas por
Errores de
Lectura
(</t>
    </r>
    <r>
      <rPr>
        <b/>
        <i/>
        <sz val="11"/>
        <color theme="1"/>
        <rFont val="Arial"/>
        <family val="2"/>
      </rPr>
      <t>EFErL</t>
    </r>
    <r>
      <rPr>
        <b/>
        <sz val="11"/>
        <color theme="1"/>
        <rFont val="Arial"/>
        <family val="2"/>
      </rPr>
      <t>)</t>
    </r>
  </si>
  <si>
    <r>
      <t>Errores en
Emisión de
Facturas por
Errores
Distintos al de
Lectura
(</t>
    </r>
    <r>
      <rPr>
        <b/>
        <i/>
        <sz val="11"/>
        <color theme="1"/>
        <rFont val="Arial"/>
        <family val="2"/>
      </rPr>
      <t>EF</t>
    </r>
    <r>
      <rPr>
        <b/>
        <sz val="11"/>
        <color theme="1"/>
        <rFont val="Arial"/>
        <family val="2"/>
      </rPr>
      <t>)</t>
    </r>
  </si>
  <si>
    <r>
      <t>Pagos Mal
Imputados
(</t>
    </r>
    <r>
      <rPr>
        <b/>
        <i/>
        <sz val="11"/>
        <color theme="1"/>
        <rFont val="Arial"/>
        <family val="2"/>
      </rPr>
      <t>PMI</t>
    </r>
    <r>
      <rPr>
        <b/>
        <sz val="11"/>
        <color theme="1"/>
        <rFont val="Arial"/>
        <family val="2"/>
      </rPr>
      <t>)</t>
    </r>
  </si>
  <si>
    <t>CEC</t>
  </si>
  <si>
    <t>reclamo</t>
  </si>
  <si>
    <t>consulta</t>
  </si>
  <si>
    <t>solicitudes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</si>
</sst>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0">
    <xf numFmtId="0" fontId="0" fillId="0" borderId="0" xfId="0"/>
    <xf numFmtId="0" fontId="3" fillId="0" borderId="4" xfId="0" applyFont="1" applyBorder="1"/>
    <xf numFmtId="17" fontId="3" fillId="0" borderId="4" xfId="0" applyNumberFormat="1" applyFont="1" applyBorder="1"/>
    <xf numFmtId="0" fontId="3" fillId="0" borderId="3" xfId="0" applyFont="1" applyBorder="1"/>
    <xf numFmtId="2" fontId="3" fillId="2" borderId="4" xfId="0" applyNumberFormat="1" applyFont="1" applyFill="1" applyBorder="1" applyAlignment="1">
      <alignment horizontal="center" vertical="center"/>
    </xf>
    <xf numFmtId="2" fontId="3" fillId="2" borderId="3" xfId="0" applyNumberFormat="1" applyFont="1" applyFill="1" applyBorder="1" applyAlignment="1">
      <alignment horizontal="center" vertical="center"/>
    </xf>
    <xf numFmtId="9" fontId="3" fillId="2" borderId="4" xfId="1" applyFont="1" applyFill="1" applyBorder="1" applyAlignment="1">
      <alignment horizontal="center" vertical="center"/>
    </xf>
    <xf numFmtId="9" fontId="3" fillId="2" borderId="3" xfId="1" applyFont="1" applyFill="1" applyBorder="1" applyAlignment="1">
      <alignment horizontal="center" vertical="center"/>
    </xf>
    <xf numFmtId="1" fontId="0" fillId="0" borderId="0" xfId="0" applyNumberFormat="1"/>
    <xf numFmtId="9" fontId="3" fillId="2" borderId="4" xfId="0" applyNumberFormat="1" applyFont="1" applyFill="1" applyBorder="1" applyAlignment="1">
      <alignment horizontal="center" vertical="center"/>
    </xf>
    <xf numFmtId="165" fontId="3" fillId="2" borderId="4" xfId="0" applyNumberFormat="1" applyFont="1" applyFill="1" applyBorder="1" applyAlignment="1">
      <alignment horizontal="center" vertical="center"/>
    </xf>
    <xf numFmtId="9" fontId="3" fillId="2" borderId="3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3" borderId="2" xfId="0" applyNumberFormat="1" applyFont="1" applyFill="1" applyBorder="1" applyAlignment="1">
      <alignment horizontal="center" vertical="center"/>
    </xf>
    <xf numFmtId="164" fontId="3" fillId="3" borderId="3" xfId="0" applyNumberFormat="1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>
      <alignment horizontal="center"/>
    </xf>
    <xf numFmtId="10" fontId="3" fillId="2" borderId="4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5" xfId="0" applyFont="1" applyBorder="1"/>
    <xf numFmtId="164" fontId="3" fillId="3" borderId="6" xfId="0" applyNumberFormat="1" applyFont="1" applyFill="1" applyBorder="1" applyAlignment="1">
      <alignment horizontal="center" vertical="center"/>
    </xf>
    <xf numFmtId="0" fontId="3" fillId="0" borderId="7" xfId="0" applyFont="1" applyBorder="1"/>
    <xf numFmtId="164" fontId="3" fillId="3" borderId="8" xfId="0" applyNumberFormat="1" applyFont="1" applyFill="1" applyBorder="1" applyAlignment="1">
      <alignment horizontal="center" vertical="center"/>
    </xf>
    <xf numFmtId="164" fontId="3" fillId="3" borderId="9" xfId="0" applyNumberFormat="1" applyFont="1" applyFill="1" applyBorder="1" applyAlignment="1">
      <alignment horizontal="center" vertical="center"/>
    </xf>
    <xf numFmtId="0" fontId="3" fillId="0" borderId="10" xfId="0" applyFont="1" applyBorder="1"/>
    <xf numFmtId="17" fontId="3" fillId="0" borderId="11" xfId="0" applyNumberFormat="1" applyFont="1" applyBorder="1"/>
    <xf numFmtId="0" fontId="3" fillId="0" borderId="11" xfId="0" applyFont="1" applyBorder="1"/>
    <xf numFmtId="10" fontId="3" fillId="2" borderId="11" xfId="0" applyNumberFormat="1" applyFont="1" applyFill="1" applyBorder="1" applyAlignment="1">
      <alignment horizontal="center" vertical="center"/>
    </xf>
    <xf numFmtId="9" fontId="3" fillId="2" borderId="11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/>
    </xf>
    <xf numFmtId="0" fontId="1" fillId="0" borderId="12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5" xfId="0" applyFont="1" applyBorder="1"/>
    <xf numFmtId="17" fontId="3" fillId="0" borderId="1" xfId="0" applyNumberFormat="1" applyFont="1" applyBorder="1"/>
    <xf numFmtId="0" fontId="3" fillId="0" borderId="1" xfId="0" applyFont="1" applyBorder="1"/>
    <xf numFmtId="10" fontId="3" fillId="2" borderId="1" xfId="0" applyNumberFormat="1" applyFont="1" applyFill="1" applyBorder="1" applyAlignment="1">
      <alignment horizontal="center" vertical="center"/>
    </xf>
    <xf numFmtId="9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0" fontId="3" fillId="0" borderId="16" xfId="0" applyFont="1" applyBorder="1"/>
    <xf numFmtId="17" fontId="3" fillId="0" borderId="17" xfId="0" applyNumberFormat="1" applyFont="1" applyBorder="1"/>
    <xf numFmtId="0" fontId="3" fillId="0" borderId="17" xfId="0" applyFont="1" applyBorder="1"/>
    <xf numFmtId="9" fontId="3" fillId="2" borderId="17" xfId="0" applyNumberFormat="1" applyFont="1" applyFill="1" applyBorder="1" applyAlignment="1">
      <alignment horizontal="center" vertical="center"/>
    </xf>
    <xf numFmtId="9" fontId="3" fillId="2" borderId="17" xfId="1" applyFont="1" applyFill="1" applyBorder="1" applyAlignment="1">
      <alignment horizontal="center" vertical="center"/>
    </xf>
    <xf numFmtId="2" fontId="3" fillId="2" borderId="17" xfId="0" applyNumberFormat="1" applyFont="1" applyFill="1" applyBorder="1" applyAlignment="1">
      <alignment horizontal="center" vertical="center"/>
    </xf>
    <xf numFmtId="164" fontId="3" fillId="3" borderId="18" xfId="0" applyNumberFormat="1" applyFont="1" applyFill="1" applyBorder="1" applyAlignment="1">
      <alignment horizontal="center" vertical="center"/>
    </xf>
    <xf numFmtId="164" fontId="3" fillId="3" borderId="19" xfId="0" applyNumberFormat="1" applyFont="1" applyFill="1" applyBorder="1" applyAlignment="1">
      <alignment horizontal="center" vertical="center"/>
    </xf>
    <xf numFmtId="164" fontId="3" fillId="3" borderId="4" xfId="0" applyNumberFormat="1" applyFont="1" applyFill="1" applyBorder="1" applyAlignment="1">
      <alignment horizontal="center" vertical="center"/>
    </xf>
    <xf numFmtId="164" fontId="3" fillId="3" borderId="11" xfId="0" applyNumberFormat="1" applyFont="1" applyFill="1" applyBorder="1" applyAlignment="1">
      <alignment horizontal="center" vertical="center"/>
    </xf>
    <xf numFmtId="164" fontId="3" fillId="3" borderId="20" xfId="0" applyNumberFormat="1" applyFont="1" applyFill="1" applyBorder="1" applyAlignment="1">
      <alignment horizontal="center" vertical="center"/>
    </xf>
    <xf numFmtId="164" fontId="3" fillId="3" borderId="21" xfId="0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67265-2D65-43D7-9FE1-EA6000F8E3FC}">
  <dimension ref="B1:O38"/>
  <sheetViews>
    <sheetView tabSelected="1" zoomScale="120" zoomScaleNormal="120" workbookViewId="0">
      <pane xSplit="4" ySplit="2" topLeftCell="E14" activePane="bottomRight" state="frozen"/>
      <selection pane="topRight" activeCell="E1" sqref="E1"/>
      <selection pane="bottomLeft" activeCell="A11" sqref="A11"/>
      <selection pane="bottomRight" activeCell="A36" sqref="A36"/>
    </sheetView>
  </sheetViews>
  <sheetFormatPr baseColWidth="10" defaultRowHeight="15" x14ac:dyDescent="0.25"/>
  <cols>
    <col min="1" max="1" width="1.28515625" customWidth="1"/>
    <col min="4" max="4" width="15.28515625" customWidth="1"/>
    <col min="5" max="5" width="14.42578125" customWidth="1"/>
    <col min="6" max="6" width="18.5703125" bestFit="1" customWidth="1"/>
    <col min="7" max="7" width="15.140625" customWidth="1"/>
    <col min="8" max="8" width="22.7109375" customWidth="1"/>
    <col min="9" max="9" width="15.140625" customWidth="1"/>
    <col min="10" max="10" width="19.28515625" bestFit="1" customWidth="1"/>
    <col min="11" max="11" width="17.140625" bestFit="1" customWidth="1"/>
    <col min="12" max="12" width="15.7109375" bestFit="1" customWidth="1"/>
    <col min="13" max="14" width="15.140625" customWidth="1"/>
  </cols>
  <sheetData>
    <row r="1" spans="2:15" ht="15.75" thickBot="1" x14ac:dyDescent="0.3">
      <c r="E1" s="17">
        <v>1</v>
      </c>
      <c r="F1" s="17">
        <v>2</v>
      </c>
      <c r="G1" s="17">
        <v>3</v>
      </c>
      <c r="H1" s="17">
        <v>4</v>
      </c>
      <c r="I1" s="17">
        <v>5</v>
      </c>
      <c r="J1" s="17">
        <v>6</v>
      </c>
      <c r="K1" s="17">
        <v>7</v>
      </c>
      <c r="L1" s="17">
        <v>8</v>
      </c>
      <c r="M1" s="17">
        <v>9</v>
      </c>
      <c r="N1" s="17">
        <v>10</v>
      </c>
    </row>
    <row r="2" spans="2:15" ht="120.75" thickBot="1" x14ac:dyDescent="0.3">
      <c r="B2" s="29" t="s">
        <v>0</v>
      </c>
      <c r="C2" s="30" t="s">
        <v>1</v>
      </c>
      <c r="D2" s="30" t="s">
        <v>2</v>
      </c>
      <c r="E2" s="30" t="s">
        <v>3</v>
      </c>
      <c r="F2" s="30" t="s">
        <v>4</v>
      </c>
      <c r="G2" s="30" t="s">
        <v>5</v>
      </c>
      <c r="H2" s="30" t="s">
        <v>6</v>
      </c>
      <c r="I2" s="30" t="s">
        <v>7</v>
      </c>
      <c r="J2" s="30" t="s">
        <v>8</v>
      </c>
      <c r="K2" s="30" t="s">
        <v>9</v>
      </c>
      <c r="L2" s="30" t="s">
        <v>10</v>
      </c>
      <c r="M2" s="30" t="s">
        <v>11</v>
      </c>
      <c r="N2" s="31" t="s">
        <v>12</v>
      </c>
    </row>
    <row r="3" spans="2:15" x14ac:dyDescent="0.25">
      <c r="B3" s="38" t="s">
        <v>13</v>
      </c>
      <c r="C3" s="39">
        <v>44866</v>
      </c>
      <c r="D3" s="40" t="s">
        <v>14</v>
      </c>
      <c r="E3" s="41">
        <v>1</v>
      </c>
      <c r="F3" s="41">
        <v>1</v>
      </c>
      <c r="G3" s="42">
        <v>1</v>
      </c>
      <c r="H3" s="43">
        <v>8.7777777777777786</v>
      </c>
      <c r="I3" s="43">
        <v>3.3863181170913554E-3</v>
      </c>
      <c r="J3" s="44">
        <v>100</v>
      </c>
      <c r="K3" s="44">
        <v>98.060851723965371</v>
      </c>
      <c r="L3" s="44">
        <v>0.99968097883200724</v>
      </c>
      <c r="M3" s="44">
        <v>0.99942451083420902</v>
      </c>
      <c r="N3" s="45">
        <v>0.99986192083461189</v>
      </c>
    </row>
    <row r="4" spans="2:15" x14ac:dyDescent="0.25">
      <c r="B4" s="20" t="s">
        <v>13</v>
      </c>
      <c r="C4" s="2">
        <v>44866</v>
      </c>
      <c r="D4" s="3" t="s">
        <v>15</v>
      </c>
      <c r="E4" s="9">
        <v>1</v>
      </c>
      <c r="F4" s="11">
        <v>1</v>
      </c>
      <c r="G4" s="6">
        <v>1</v>
      </c>
      <c r="H4" s="5">
        <v>0</v>
      </c>
      <c r="I4" s="5">
        <v>0.46272155782210544</v>
      </c>
      <c r="J4" s="13"/>
      <c r="K4" s="13"/>
      <c r="L4" s="13"/>
      <c r="M4" s="13"/>
      <c r="N4" s="21"/>
    </row>
    <row r="5" spans="2:15" x14ac:dyDescent="0.25">
      <c r="B5" s="18" t="s">
        <v>13</v>
      </c>
      <c r="C5" s="2">
        <v>44866</v>
      </c>
      <c r="D5" s="1" t="s">
        <v>16</v>
      </c>
      <c r="E5" s="9">
        <v>1</v>
      </c>
      <c r="F5" s="9">
        <v>0.95</v>
      </c>
      <c r="G5" s="6">
        <v>1</v>
      </c>
      <c r="H5" s="4">
        <v>1.6457725947521866</v>
      </c>
      <c r="I5" s="4">
        <v>5.1622538407214882E-2</v>
      </c>
      <c r="J5" s="14"/>
      <c r="K5" s="14"/>
      <c r="L5" s="14"/>
      <c r="M5" s="14"/>
      <c r="N5" s="22"/>
    </row>
    <row r="6" spans="2:15" x14ac:dyDescent="0.25">
      <c r="B6" s="18" t="s">
        <v>13</v>
      </c>
      <c r="C6" s="2">
        <v>44896</v>
      </c>
      <c r="D6" s="1" t="s">
        <v>14</v>
      </c>
      <c r="E6" s="9">
        <v>1</v>
      </c>
      <c r="F6" s="9">
        <v>1</v>
      </c>
      <c r="G6" s="6">
        <v>1</v>
      </c>
      <c r="H6" s="4">
        <v>7.2878787878787881</v>
      </c>
      <c r="I6" s="4">
        <v>3.3863181170913554E-3</v>
      </c>
      <c r="J6" s="12">
        <v>97.845866417561894</v>
      </c>
      <c r="K6" s="12">
        <v>97.845866417561894</v>
      </c>
      <c r="L6" s="12">
        <v>0.99968861902537753</v>
      </c>
      <c r="M6" s="12">
        <v>0.99942705900669471</v>
      </c>
      <c r="N6" s="19">
        <v>0.9998626300244976</v>
      </c>
    </row>
    <row r="7" spans="2:15" x14ac:dyDescent="0.25">
      <c r="B7" s="20" t="s">
        <v>13</v>
      </c>
      <c r="C7" s="2">
        <v>44896</v>
      </c>
      <c r="D7" s="3" t="s">
        <v>15</v>
      </c>
      <c r="E7" s="9">
        <v>1</v>
      </c>
      <c r="F7" s="11">
        <v>1</v>
      </c>
      <c r="G7" s="6">
        <v>1</v>
      </c>
      <c r="H7" s="5">
        <v>0</v>
      </c>
      <c r="I7" s="5">
        <v>0.46272155782210544</v>
      </c>
      <c r="J7" s="13"/>
      <c r="K7" s="13"/>
      <c r="L7" s="13"/>
      <c r="M7" s="13"/>
      <c r="N7" s="21"/>
    </row>
    <row r="8" spans="2:15" x14ac:dyDescent="0.25">
      <c r="B8" s="18" t="s">
        <v>13</v>
      </c>
      <c r="C8" s="2">
        <v>44896</v>
      </c>
      <c r="D8" s="1" t="s">
        <v>16</v>
      </c>
      <c r="E8" s="9">
        <v>1</v>
      </c>
      <c r="F8" s="9">
        <v>0.997</v>
      </c>
      <c r="G8" s="6">
        <v>1</v>
      </c>
      <c r="H8" s="4">
        <v>1.5809806835066864</v>
      </c>
      <c r="I8" s="4">
        <v>5.1622538407214882E-2</v>
      </c>
      <c r="J8" s="14"/>
      <c r="K8" s="14"/>
      <c r="L8" s="14"/>
      <c r="M8" s="14"/>
      <c r="N8" s="22"/>
    </row>
    <row r="9" spans="2:15" x14ac:dyDescent="0.25">
      <c r="B9" s="18" t="s">
        <v>13</v>
      </c>
      <c r="C9" s="2">
        <v>44927</v>
      </c>
      <c r="D9" s="1" t="s">
        <v>14</v>
      </c>
      <c r="E9" s="6">
        <v>1</v>
      </c>
      <c r="F9" s="6">
        <v>1</v>
      </c>
      <c r="G9" s="6">
        <v>1</v>
      </c>
      <c r="H9" s="4">
        <v>2</v>
      </c>
      <c r="I9" s="4">
        <v>0</v>
      </c>
      <c r="J9" s="12">
        <v>99.999899999999997</v>
      </c>
      <c r="K9" s="12">
        <v>97.0959</v>
      </c>
      <c r="L9" s="12">
        <v>0.99955885645057219</v>
      </c>
      <c r="M9" s="12">
        <v>0.99925103569970597</v>
      </c>
      <c r="N9" s="19">
        <v>0.99966999999999995</v>
      </c>
      <c r="O9" s="8"/>
    </row>
    <row r="10" spans="2:15" x14ac:dyDescent="0.25">
      <c r="B10" s="20" t="s">
        <v>13</v>
      </c>
      <c r="C10" s="2">
        <v>44927</v>
      </c>
      <c r="D10" s="3" t="s">
        <v>15</v>
      </c>
      <c r="E10" s="7">
        <v>1</v>
      </c>
      <c r="F10" s="7">
        <v>1</v>
      </c>
      <c r="G10" s="7">
        <v>1</v>
      </c>
      <c r="H10" s="5">
        <v>0</v>
      </c>
      <c r="I10" s="5">
        <v>0.02</v>
      </c>
      <c r="J10" s="13"/>
      <c r="K10" s="13"/>
      <c r="L10" s="13"/>
      <c r="M10" s="13"/>
      <c r="N10" s="21"/>
    </row>
    <row r="11" spans="2:15" x14ac:dyDescent="0.25">
      <c r="B11" s="18" t="s">
        <v>13</v>
      </c>
      <c r="C11" s="2">
        <v>44927</v>
      </c>
      <c r="D11" s="1" t="s">
        <v>16</v>
      </c>
      <c r="E11" s="6">
        <v>1</v>
      </c>
      <c r="F11" s="6">
        <v>1</v>
      </c>
      <c r="G11" s="6">
        <v>1</v>
      </c>
      <c r="H11" s="4">
        <v>8.3000000000000007</v>
      </c>
      <c r="I11" s="4">
        <v>3.0000000000000001E-3</v>
      </c>
      <c r="J11" s="14"/>
      <c r="K11" s="14"/>
      <c r="L11" s="14"/>
      <c r="M11" s="14"/>
      <c r="N11" s="22"/>
    </row>
    <row r="12" spans="2:15" x14ac:dyDescent="0.25">
      <c r="B12" s="18" t="s">
        <v>13</v>
      </c>
      <c r="C12" s="2">
        <v>44958</v>
      </c>
      <c r="D12" s="1" t="s">
        <v>14</v>
      </c>
      <c r="E12" s="6">
        <v>1</v>
      </c>
      <c r="F12" s="6">
        <v>1</v>
      </c>
      <c r="G12" s="6">
        <v>1</v>
      </c>
      <c r="H12" s="4">
        <v>5.25</v>
      </c>
      <c r="I12" s="4">
        <v>0</v>
      </c>
      <c r="J12" s="12">
        <v>99.999899999999997</v>
      </c>
      <c r="K12" s="12">
        <v>96.819000000000003</v>
      </c>
      <c r="L12" s="12">
        <v>0.99950000000000006</v>
      </c>
      <c r="M12" s="12">
        <v>0.99990000000000001</v>
      </c>
      <c r="N12" s="19">
        <v>0.99980000000000002</v>
      </c>
    </row>
    <row r="13" spans="2:15" x14ac:dyDescent="0.25">
      <c r="B13" s="20" t="s">
        <v>13</v>
      </c>
      <c r="C13" s="2">
        <v>44958</v>
      </c>
      <c r="D13" s="3" t="s">
        <v>15</v>
      </c>
      <c r="E13" s="7">
        <v>1</v>
      </c>
      <c r="F13" s="7">
        <v>1</v>
      </c>
      <c r="G13" s="7">
        <v>1</v>
      </c>
      <c r="H13" s="5">
        <v>0</v>
      </c>
      <c r="I13" s="5">
        <v>0.02</v>
      </c>
      <c r="J13" s="13"/>
      <c r="K13" s="13"/>
      <c r="L13" s="13"/>
      <c r="M13" s="13"/>
      <c r="N13" s="21"/>
    </row>
    <row r="14" spans="2:15" x14ac:dyDescent="0.25">
      <c r="B14" s="18" t="s">
        <v>13</v>
      </c>
      <c r="C14" s="2">
        <v>44958</v>
      </c>
      <c r="D14" s="1" t="s">
        <v>16</v>
      </c>
      <c r="E14" s="6">
        <v>1</v>
      </c>
      <c r="F14" s="6">
        <v>1</v>
      </c>
      <c r="G14" s="6">
        <v>1</v>
      </c>
      <c r="H14" s="4">
        <v>0.1</v>
      </c>
      <c r="I14" s="4">
        <v>0</v>
      </c>
      <c r="J14" s="14"/>
      <c r="K14" s="14"/>
      <c r="L14" s="14"/>
      <c r="M14" s="14"/>
      <c r="N14" s="22"/>
    </row>
    <row r="15" spans="2:15" x14ac:dyDescent="0.25">
      <c r="B15" s="18" t="s">
        <v>13</v>
      </c>
      <c r="C15" s="2">
        <v>44986</v>
      </c>
      <c r="D15" s="1" t="s">
        <v>14</v>
      </c>
      <c r="E15" s="6">
        <v>1</v>
      </c>
      <c r="F15" s="6">
        <v>1</v>
      </c>
      <c r="G15" s="6">
        <v>1</v>
      </c>
      <c r="H15" s="4">
        <f>124/32</f>
        <v>3.875</v>
      </c>
      <c r="I15" s="4">
        <v>0</v>
      </c>
      <c r="J15" s="12">
        <v>99.99</v>
      </c>
      <c r="K15" s="12">
        <v>97.658000000000001</v>
      </c>
      <c r="L15" s="12">
        <v>0.99913799999999997</v>
      </c>
      <c r="M15" s="12">
        <v>0.99990000000000001</v>
      </c>
      <c r="N15" s="19">
        <v>0.99990000000000001</v>
      </c>
    </row>
    <row r="16" spans="2:15" x14ac:dyDescent="0.25">
      <c r="B16" s="20" t="s">
        <v>13</v>
      </c>
      <c r="C16" s="2">
        <v>44986</v>
      </c>
      <c r="D16" s="3" t="s">
        <v>15</v>
      </c>
      <c r="E16" s="6">
        <v>1</v>
      </c>
      <c r="F16" s="6">
        <v>1</v>
      </c>
      <c r="G16" s="6">
        <v>1</v>
      </c>
      <c r="H16" s="5">
        <v>0</v>
      </c>
      <c r="I16" s="5">
        <v>0.02</v>
      </c>
      <c r="J16" s="13"/>
      <c r="K16" s="13"/>
      <c r="L16" s="13"/>
      <c r="M16" s="13"/>
      <c r="N16" s="21"/>
    </row>
    <row r="17" spans="2:14" x14ac:dyDescent="0.25">
      <c r="B17" s="18" t="s">
        <v>13</v>
      </c>
      <c r="C17" s="2">
        <v>44986</v>
      </c>
      <c r="D17" s="1" t="s">
        <v>16</v>
      </c>
      <c r="E17" s="6">
        <v>1</v>
      </c>
      <c r="F17" s="6">
        <v>1</v>
      </c>
      <c r="G17" s="6">
        <v>1</v>
      </c>
      <c r="H17" s="4">
        <f>173/32</f>
        <v>5.40625</v>
      </c>
      <c r="I17" s="4">
        <v>0</v>
      </c>
      <c r="J17" s="14"/>
      <c r="K17" s="14"/>
      <c r="L17" s="14"/>
      <c r="M17" s="14"/>
      <c r="N17" s="22"/>
    </row>
    <row r="18" spans="2:14" x14ac:dyDescent="0.25">
      <c r="B18" s="18" t="s">
        <v>13</v>
      </c>
      <c r="C18" s="2">
        <v>45017</v>
      </c>
      <c r="D18" s="1" t="s">
        <v>14</v>
      </c>
      <c r="E18" s="9">
        <v>1</v>
      </c>
      <c r="F18" s="6">
        <v>1</v>
      </c>
      <c r="G18" s="6">
        <v>1</v>
      </c>
      <c r="H18" s="4">
        <v>5</v>
      </c>
      <c r="I18" s="4">
        <v>0</v>
      </c>
      <c r="J18" s="12">
        <v>99.999899999999997</v>
      </c>
      <c r="K18" s="12">
        <v>97.87</v>
      </c>
      <c r="L18" s="12">
        <v>0.99970999999999999</v>
      </c>
      <c r="M18" s="12">
        <v>0.99978999999999996</v>
      </c>
      <c r="N18" s="19">
        <v>0.99990000000000001</v>
      </c>
    </row>
    <row r="19" spans="2:14" x14ac:dyDescent="0.25">
      <c r="B19" s="20" t="s">
        <v>13</v>
      </c>
      <c r="C19" s="2">
        <v>45017</v>
      </c>
      <c r="D19" s="3" t="s">
        <v>15</v>
      </c>
      <c r="E19" s="6">
        <v>1</v>
      </c>
      <c r="F19" s="6">
        <v>1</v>
      </c>
      <c r="G19" s="6">
        <v>1</v>
      </c>
      <c r="H19" s="5">
        <v>0</v>
      </c>
      <c r="I19" s="5">
        <v>2.4E-2</v>
      </c>
      <c r="J19" s="13"/>
      <c r="K19" s="13"/>
      <c r="L19" s="13"/>
      <c r="M19" s="13"/>
      <c r="N19" s="21"/>
    </row>
    <row r="20" spans="2:14" x14ac:dyDescent="0.25">
      <c r="B20" s="18" t="s">
        <v>13</v>
      </c>
      <c r="C20" s="2">
        <v>45017</v>
      </c>
      <c r="D20" s="1" t="s">
        <v>16</v>
      </c>
      <c r="E20" s="10">
        <v>0.88400000000000001</v>
      </c>
      <c r="F20" s="6">
        <v>1</v>
      </c>
      <c r="G20" s="6">
        <v>1</v>
      </c>
      <c r="H20" s="4">
        <v>3</v>
      </c>
      <c r="I20" s="4">
        <v>4.8999999999999998E-3</v>
      </c>
      <c r="J20" s="14"/>
      <c r="K20" s="14"/>
      <c r="L20" s="14"/>
      <c r="M20" s="14"/>
      <c r="N20" s="22"/>
    </row>
    <row r="21" spans="2:14" x14ac:dyDescent="0.25">
      <c r="B21" s="18" t="s">
        <v>13</v>
      </c>
      <c r="C21" s="2">
        <v>45047</v>
      </c>
      <c r="D21" s="1" t="s">
        <v>14</v>
      </c>
      <c r="E21" s="9">
        <v>1</v>
      </c>
      <c r="F21" s="9">
        <v>1</v>
      </c>
      <c r="G21" s="9">
        <v>1</v>
      </c>
      <c r="H21" s="4">
        <v>12.66</v>
      </c>
      <c r="I21" s="4">
        <v>0</v>
      </c>
      <c r="J21" s="12">
        <v>99.999899999999997</v>
      </c>
      <c r="K21" s="12">
        <v>98.058599999999998</v>
      </c>
      <c r="L21" s="12">
        <v>0.99990000000000001</v>
      </c>
      <c r="M21" s="12">
        <v>0.99890000000000001</v>
      </c>
      <c r="N21" s="19">
        <v>0.99990000000000001</v>
      </c>
    </row>
    <row r="22" spans="2:14" x14ac:dyDescent="0.25">
      <c r="B22" s="20" t="s">
        <v>13</v>
      </c>
      <c r="C22" s="2">
        <v>45047</v>
      </c>
      <c r="D22" s="3" t="s">
        <v>15</v>
      </c>
      <c r="E22" s="11">
        <v>1</v>
      </c>
      <c r="F22" s="11">
        <v>1</v>
      </c>
      <c r="G22" s="11">
        <v>1</v>
      </c>
      <c r="H22" s="5">
        <v>0</v>
      </c>
      <c r="I22" s="5">
        <v>0.03</v>
      </c>
      <c r="J22" s="13"/>
      <c r="K22" s="13"/>
      <c r="L22" s="13"/>
      <c r="M22" s="13"/>
      <c r="N22" s="21"/>
    </row>
    <row r="23" spans="2:14" x14ac:dyDescent="0.25">
      <c r="B23" s="18" t="s">
        <v>13</v>
      </c>
      <c r="C23" s="2">
        <v>45047</v>
      </c>
      <c r="D23" s="1" t="s">
        <v>16</v>
      </c>
      <c r="E23" s="10">
        <v>0.93200000000000005</v>
      </c>
      <c r="F23" s="10">
        <v>0.98299999999999998</v>
      </c>
      <c r="G23" s="9">
        <v>1</v>
      </c>
      <c r="H23" s="4">
        <v>2.91</v>
      </c>
      <c r="I23" s="4">
        <v>4.0000000000000001E-3</v>
      </c>
      <c r="J23" s="14"/>
      <c r="K23" s="14"/>
      <c r="L23" s="14"/>
      <c r="M23" s="14"/>
      <c r="N23" s="22"/>
    </row>
    <row r="24" spans="2:14" x14ac:dyDescent="0.25">
      <c r="B24" s="18" t="s">
        <v>13</v>
      </c>
      <c r="C24" s="2">
        <v>45078</v>
      </c>
      <c r="D24" s="1" t="s">
        <v>14</v>
      </c>
      <c r="E24" s="9">
        <v>1</v>
      </c>
      <c r="F24" s="9">
        <v>1</v>
      </c>
      <c r="G24" s="9">
        <v>1</v>
      </c>
      <c r="H24" s="4">
        <v>6.88</v>
      </c>
      <c r="I24" s="4">
        <v>0</v>
      </c>
      <c r="J24" s="12">
        <v>99.999899999999997</v>
      </c>
      <c r="K24" s="12">
        <v>95.426299999999998</v>
      </c>
      <c r="L24" s="12">
        <v>0.99939999999999996</v>
      </c>
      <c r="M24" s="12">
        <v>0.99860000000000004</v>
      </c>
      <c r="N24" s="19">
        <v>0.99990000000000001</v>
      </c>
    </row>
    <row r="25" spans="2:14" x14ac:dyDescent="0.25">
      <c r="B25" s="20" t="s">
        <v>13</v>
      </c>
      <c r="C25" s="2">
        <v>45078</v>
      </c>
      <c r="D25" s="3" t="s">
        <v>15</v>
      </c>
      <c r="E25" s="11">
        <v>1</v>
      </c>
      <c r="F25" s="11">
        <v>1</v>
      </c>
      <c r="G25" s="11">
        <v>1</v>
      </c>
      <c r="H25" s="5">
        <v>0</v>
      </c>
      <c r="I25" s="5">
        <v>0</v>
      </c>
      <c r="J25" s="13"/>
      <c r="K25" s="13"/>
      <c r="L25" s="13"/>
      <c r="M25" s="13"/>
      <c r="N25" s="21"/>
    </row>
    <row r="26" spans="2:14" x14ac:dyDescent="0.25">
      <c r="B26" s="18" t="s">
        <v>13</v>
      </c>
      <c r="C26" s="2">
        <v>45078</v>
      </c>
      <c r="D26" s="1" t="s">
        <v>16</v>
      </c>
      <c r="E26" s="9">
        <v>1</v>
      </c>
      <c r="F26" s="9">
        <v>1</v>
      </c>
      <c r="G26" s="9">
        <v>1</v>
      </c>
      <c r="H26" s="4">
        <v>1.08</v>
      </c>
      <c r="I26" s="4">
        <v>0.01</v>
      </c>
      <c r="J26" s="14"/>
      <c r="K26" s="14"/>
      <c r="L26" s="14"/>
      <c r="M26" s="14"/>
      <c r="N26" s="22"/>
    </row>
    <row r="27" spans="2:14" x14ac:dyDescent="0.25">
      <c r="B27" s="18" t="s">
        <v>13</v>
      </c>
      <c r="C27" s="2">
        <v>45108</v>
      </c>
      <c r="D27" s="1" t="s">
        <v>14</v>
      </c>
      <c r="E27" s="16">
        <v>0.95309999999999995</v>
      </c>
      <c r="F27" s="9">
        <v>1</v>
      </c>
      <c r="G27" s="9">
        <v>1</v>
      </c>
      <c r="H27" s="15">
        <v>9.5</v>
      </c>
      <c r="I27" s="15">
        <v>0</v>
      </c>
      <c r="J27" s="12">
        <v>96.822900000000004</v>
      </c>
      <c r="K27" s="12">
        <v>99.999899999999997</v>
      </c>
      <c r="L27" s="12">
        <v>0.99570000000000003</v>
      </c>
      <c r="M27" s="12">
        <v>0.99939999999999996</v>
      </c>
      <c r="N27" s="19">
        <v>0.99980000000000002</v>
      </c>
    </row>
    <row r="28" spans="2:14" x14ac:dyDescent="0.25">
      <c r="B28" s="18" t="s">
        <v>13</v>
      </c>
      <c r="C28" s="2">
        <v>45108</v>
      </c>
      <c r="D28" s="3" t="s">
        <v>15</v>
      </c>
      <c r="E28" s="9">
        <v>1</v>
      </c>
      <c r="F28" s="9">
        <v>1</v>
      </c>
      <c r="G28" s="9">
        <v>1</v>
      </c>
      <c r="H28" s="15">
        <v>0</v>
      </c>
      <c r="I28" s="15">
        <v>0.03</v>
      </c>
      <c r="J28" s="13"/>
      <c r="K28" s="13"/>
      <c r="L28" s="13"/>
      <c r="M28" s="13"/>
      <c r="N28" s="21"/>
    </row>
    <row r="29" spans="2:14" x14ac:dyDescent="0.25">
      <c r="B29" s="18" t="s">
        <v>13</v>
      </c>
      <c r="C29" s="2">
        <v>45108</v>
      </c>
      <c r="D29" s="1" t="s">
        <v>16</v>
      </c>
      <c r="E29" s="16">
        <v>0.98360000000000003</v>
      </c>
      <c r="F29" s="9">
        <v>1</v>
      </c>
      <c r="G29" s="9">
        <v>1</v>
      </c>
      <c r="H29" s="15">
        <v>1.8</v>
      </c>
      <c r="I29" s="15">
        <v>0.01</v>
      </c>
      <c r="J29" s="14"/>
      <c r="K29" s="14"/>
      <c r="L29" s="14"/>
      <c r="M29" s="14"/>
      <c r="N29" s="22"/>
    </row>
    <row r="30" spans="2:14" x14ac:dyDescent="0.25">
      <c r="B30" s="18" t="s">
        <v>13</v>
      </c>
      <c r="C30" s="2">
        <v>45139</v>
      </c>
      <c r="D30" s="1" t="s">
        <v>14</v>
      </c>
      <c r="E30" s="16">
        <v>0.96699999999999997</v>
      </c>
      <c r="F30" s="9">
        <v>1</v>
      </c>
      <c r="G30" s="9">
        <v>1</v>
      </c>
      <c r="H30" s="15">
        <v>7</v>
      </c>
      <c r="I30" s="15">
        <v>2.1919999999999999E-3</v>
      </c>
      <c r="J30" s="12">
        <v>96.774600000000007</v>
      </c>
      <c r="K30" s="12">
        <v>99.292599999999993</v>
      </c>
      <c r="L30" s="12">
        <v>0.99509999999999998</v>
      </c>
      <c r="M30" s="12">
        <v>0.99890000000000001</v>
      </c>
      <c r="N30" s="19">
        <v>0.99990000000000001</v>
      </c>
    </row>
    <row r="31" spans="2:14" x14ac:dyDescent="0.25">
      <c r="B31" s="18" t="s">
        <v>13</v>
      </c>
      <c r="C31" s="2">
        <v>45139</v>
      </c>
      <c r="D31" s="3" t="s">
        <v>15</v>
      </c>
      <c r="E31" s="9">
        <v>1</v>
      </c>
      <c r="F31" s="9">
        <v>1</v>
      </c>
      <c r="G31" s="9">
        <v>1</v>
      </c>
      <c r="H31" s="15">
        <v>0</v>
      </c>
      <c r="I31" s="15">
        <v>0.02</v>
      </c>
      <c r="J31" s="13"/>
      <c r="K31" s="13"/>
      <c r="L31" s="13"/>
      <c r="M31" s="13"/>
      <c r="N31" s="21"/>
    </row>
    <row r="32" spans="2:14" x14ac:dyDescent="0.25">
      <c r="B32" s="32" t="s">
        <v>13</v>
      </c>
      <c r="C32" s="33">
        <v>45139</v>
      </c>
      <c r="D32" s="34" t="s">
        <v>16</v>
      </c>
      <c r="E32" s="35">
        <v>0.95930000000000004</v>
      </c>
      <c r="F32" s="36">
        <v>1</v>
      </c>
      <c r="G32" s="36">
        <v>1</v>
      </c>
      <c r="H32" s="37">
        <v>1.6</v>
      </c>
      <c r="I32" s="37">
        <v>8.6E-3</v>
      </c>
      <c r="J32" s="13"/>
      <c r="K32" s="13"/>
      <c r="L32" s="13"/>
      <c r="M32" s="13"/>
      <c r="N32" s="21"/>
    </row>
    <row r="33" spans="2:14" x14ac:dyDescent="0.25">
      <c r="B33" s="18" t="s">
        <v>13</v>
      </c>
      <c r="C33" s="2">
        <v>45170</v>
      </c>
      <c r="D33" s="1" t="s">
        <v>14</v>
      </c>
      <c r="E33" s="16">
        <v>0.94110000000000005</v>
      </c>
      <c r="F33" s="9">
        <v>1</v>
      </c>
      <c r="G33" s="9">
        <v>1</v>
      </c>
      <c r="H33" s="15">
        <v>7.66</v>
      </c>
      <c r="I33" s="15">
        <v>0</v>
      </c>
      <c r="J33" s="46">
        <v>97.696200000000005</v>
      </c>
      <c r="K33" s="46">
        <v>99.837900000000005</v>
      </c>
      <c r="L33" s="46">
        <v>0.99711000000000005</v>
      </c>
      <c r="M33" s="46">
        <v>0.99839999999999995</v>
      </c>
      <c r="N33" s="48">
        <v>0.99990000000000001</v>
      </c>
    </row>
    <row r="34" spans="2:14" x14ac:dyDescent="0.25">
      <c r="B34" s="18" t="s">
        <v>13</v>
      </c>
      <c r="C34" s="2">
        <v>45170</v>
      </c>
      <c r="D34" s="1" t="s">
        <v>15</v>
      </c>
      <c r="E34" s="9">
        <v>1</v>
      </c>
      <c r="F34" s="9">
        <v>1</v>
      </c>
      <c r="G34" s="9">
        <v>1</v>
      </c>
      <c r="H34" s="15">
        <v>0</v>
      </c>
      <c r="I34" s="15">
        <v>0.02</v>
      </c>
      <c r="J34" s="46"/>
      <c r="K34" s="46"/>
      <c r="L34" s="46"/>
      <c r="M34" s="46"/>
      <c r="N34" s="48"/>
    </row>
    <row r="35" spans="2:14" x14ac:dyDescent="0.25">
      <c r="B35" s="18" t="s">
        <v>13</v>
      </c>
      <c r="C35" s="2">
        <v>45170</v>
      </c>
      <c r="D35" s="1" t="s">
        <v>16</v>
      </c>
      <c r="E35" s="16">
        <v>0.94610000000000005</v>
      </c>
      <c r="F35" s="9">
        <v>1</v>
      </c>
      <c r="G35" s="9">
        <v>1</v>
      </c>
      <c r="H35" s="15">
        <v>2.6</v>
      </c>
      <c r="I35" s="15">
        <v>0</v>
      </c>
      <c r="J35" s="46"/>
      <c r="K35" s="46"/>
      <c r="L35" s="46"/>
      <c r="M35" s="46"/>
      <c r="N35" s="48"/>
    </row>
    <row r="36" spans="2:14" x14ac:dyDescent="0.25">
      <c r="B36" s="18" t="s">
        <v>13</v>
      </c>
      <c r="C36" s="2">
        <v>45200</v>
      </c>
      <c r="D36" s="1" t="s">
        <v>14</v>
      </c>
      <c r="E36" s="16">
        <v>0.96419999999999995</v>
      </c>
      <c r="F36" s="9">
        <v>1</v>
      </c>
      <c r="G36" s="9">
        <v>1</v>
      </c>
      <c r="H36" s="15">
        <v>8.1999999999999993</v>
      </c>
      <c r="I36" s="15">
        <v>1.8E-3</v>
      </c>
      <c r="J36" s="46">
        <v>98.475999999999999</v>
      </c>
      <c r="K36" s="46">
        <v>99.999899999999997</v>
      </c>
      <c r="L36" s="46">
        <v>0.99873500000000004</v>
      </c>
      <c r="M36" s="46">
        <v>0.99860000000000004</v>
      </c>
      <c r="N36" s="48">
        <v>0.99990000000000001</v>
      </c>
    </row>
    <row r="37" spans="2:14" x14ac:dyDescent="0.25">
      <c r="B37" s="18" t="s">
        <v>13</v>
      </c>
      <c r="C37" s="2">
        <v>45200</v>
      </c>
      <c r="D37" s="1" t="s">
        <v>15</v>
      </c>
      <c r="E37" s="9">
        <v>1</v>
      </c>
      <c r="F37" s="9">
        <v>1</v>
      </c>
      <c r="G37" s="9">
        <v>1</v>
      </c>
      <c r="H37" s="15">
        <v>0</v>
      </c>
      <c r="I37" s="15">
        <v>0.04</v>
      </c>
      <c r="J37" s="46"/>
      <c r="K37" s="46"/>
      <c r="L37" s="46"/>
      <c r="M37" s="46"/>
      <c r="N37" s="48"/>
    </row>
    <row r="38" spans="2:14" ht="15.75" thickBot="1" x14ac:dyDescent="0.3">
      <c r="B38" s="23" t="s">
        <v>13</v>
      </c>
      <c r="C38" s="24">
        <v>45200</v>
      </c>
      <c r="D38" s="25" t="s">
        <v>16</v>
      </c>
      <c r="E38" s="26">
        <v>0.98119999999999996</v>
      </c>
      <c r="F38" s="27">
        <v>1</v>
      </c>
      <c r="G38" s="27">
        <v>1</v>
      </c>
      <c r="H38" s="28">
        <v>1</v>
      </c>
      <c r="I38" s="28">
        <v>1.49E-2</v>
      </c>
      <c r="J38" s="47"/>
      <c r="K38" s="47"/>
      <c r="L38" s="47"/>
      <c r="M38" s="47"/>
      <c r="N38" s="49"/>
    </row>
  </sheetData>
  <mergeCells count="10">
    <mergeCell ref="J33:J35"/>
    <mergeCell ref="K33:K35"/>
    <mergeCell ref="L33:L35"/>
    <mergeCell ref="M33:M35"/>
    <mergeCell ref="N33:N35"/>
    <mergeCell ref="J36:J38"/>
    <mergeCell ref="K36:K38"/>
    <mergeCell ref="L36:L38"/>
    <mergeCell ref="M36:M38"/>
    <mergeCell ref="N36:N38"/>
  </mergeCells>
  <pageMargins left="0.31496062992125984" right="0.31496062992125984" top="0.35433070866141736" bottom="0.35433070866141736" header="0.31496062992125984" footer="0.31496062992125984"/>
  <pageSetup paperSize="5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5-13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Troncoso</dc:creator>
  <cp:lastModifiedBy>Vicente alvarado</cp:lastModifiedBy>
  <dcterms:created xsi:type="dcterms:W3CDTF">2022-02-07T06:27:35Z</dcterms:created>
  <dcterms:modified xsi:type="dcterms:W3CDTF">2023-11-20T13:14:23Z</dcterms:modified>
</cp:coreProperties>
</file>